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FireFox Downloads\"/>
    </mc:Choice>
  </mc:AlternateContent>
  <xr:revisionPtr revIDLastSave="0" documentId="13_ncr:1_{24C81F68-941C-4ABA-B399-2A0DE02FF46E}" xr6:coauthVersionLast="45" xr6:coauthVersionMax="46" xr10:uidLastSave="{00000000-0000-0000-0000-000000000000}"/>
  <bookViews>
    <workbookView xWindow="6000" yWindow="0" windowWidth="23610" windowHeight="15015" activeTab="1" xr2:uid="{00000000-000D-0000-FFFF-FFFF00000000}"/>
  </bookViews>
  <sheets>
    <sheet name="Master List" sheetId="1" r:id="rId1"/>
    <sheet name="Sheet1" sheetId="2" r:id="rId2"/>
  </sheets>
  <definedNames>
    <definedName name="_xlnm._FilterDatabase" localSheetId="0" hidden="1">'Master List'!$A$8:$E$390</definedName>
    <definedName name="_xlnm.Print_Area" localSheetId="0">'Master List'!$A$1:$E$396</definedName>
    <definedName name="_xlnm.Print_Titles" localSheetId="0">'Master List'!$A:$E,'Master List'!$1:$8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9" i="1" l="1"/>
</calcChain>
</file>

<file path=xl/sharedStrings.xml><?xml version="1.0" encoding="utf-8"?>
<sst xmlns="http://schemas.openxmlformats.org/spreadsheetml/2006/main" count="845" uniqueCount="566">
  <si>
    <t>Stock</t>
  </si>
  <si>
    <t>France</t>
  </si>
  <si>
    <t>Burgundy Red</t>
  </si>
  <si>
    <t xml:space="preserve">Bordeaux Sweet </t>
  </si>
  <si>
    <t>Bordeaux Red</t>
  </si>
  <si>
    <t>Provence</t>
  </si>
  <si>
    <t>Alsace</t>
  </si>
  <si>
    <t>Rhône Valley</t>
  </si>
  <si>
    <t>Languedoc</t>
  </si>
  <si>
    <t>Argentina</t>
  </si>
  <si>
    <t>Australia</t>
  </si>
  <si>
    <t>Italy</t>
  </si>
  <si>
    <t>Tuscany</t>
  </si>
  <si>
    <t>Portugal</t>
  </si>
  <si>
    <t>New Zealand</t>
  </si>
  <si>
    <t>Germany</t>
  </si>
  <si>
    <t>Spain</t>
  </si>
  <si>
    <t>USA</t>
  </si>
  <si>
    <t>HKD / bt</t>
  </si>
  <si>
    <t>Wine</t>
  </si>
  <si>
    <t>Phoenix Fine Wines &amp; Vineyards Ltd</t>
  </si>
  <si>
    <t>rs@phfwv.com</t>
  </si>
  <si>
    <t>Tel. (852) 5349 2188</t>
  </si>
  <si>
    <t>Champagne</t>
  </si>
  <si>
    <t>Chile</t>
  </si>
  <si>
    <t>Scores</t>
  </si>
  <si>
    <r>
      <rPr>
        <b/>
        <sz val="10"/>
        <color rgb="FF002060"/>
        <rFont val="等线"/>
        <family val="2"/>
        <scheme val="minor"/>
      </rPr>
      <t xml:space="preserve">Douro Valley  </t>
    </r>
    <r>
      <rPr>
        <b/>
        <i/>
        <sz val="10"/>
        <color rgb="FF002060"/>
        <rFont val="等线"/>
        <family val="2"/>
        <scheme val="minor"/>
      </rPr>
      <t xml:space="preserve"> </t>
    </r>
    <r>
      <rPr>
        <b/>
        <i/>
        <sz val="10"/>
        <rFont val="等线"/>
        <family val="2"/>
        <scheme val="minor"/>
      </rPr>
      <t xml:space="preserve">                                            </t>
    </r>
    <r>
      <rPr>
        <i/>
        <sz val="10"/>
        <rFont val="等线"/>
        <family val="2"/>
        <scheme val="minor"/>
      </rPr>
      <t>All Maritavora wines are certified organic</t>
    </r>
  </si>
  <si>
    <t>BH92</t>
  </si>
  <si>
    <t>BH93</t>
  </si>
  <si>
    <t>RP88</t>
  </si>
  <si>
    <t>RP95</t>
  </si>
  <si>
    <t>RP97</t>
  </si>
  <si>
    <t>RP89</t>
  </si>
  <si>
    <t>WS90</t>
  </si>
  <si>
    <t>RP92</t>
  </si>
  <si>
    <t>RP90</t>
  </si>
  <si>
    <t>RP93</t>
  </si>
  <si>
    <t>RP91</t>
  </si>
  <si>
    <t>AG90</t>
  </si>
  <si>
    <t>JS91</t>
  </si>
  <si>
    <t>NM90</t>
  </si>
  <si>
    <t>N/A</t>
  </si>
  <si>
    <t>RP96+</t>
  </si>
  <si>
    <t>Vintage</t>
  </si>
  <si>
    <t>NV</t>
  </si>
  <si>
    <t>Limestone Block Malbec, Tinto Negro</t>
  </si>
  <si>
    <t>RP100</t>
  </si>
  <si>
    <t>AG89</t>
  </si>
  <si>
    <t>Piedmont</t>
  </si>
  <si>
    <t>AG91</t>
  </si>
  <si>
    <t xml:space="preserve">Barolo Cannubi Riserva DOCG, Poderi Gianni Gagliardo </t>
  </si>
  <si>
    <t>JS99</t>
  </si>
  <si>
    <t>BH90-92</t>
  </si>
  <si>
    <t>100+</t>
  </si>
  <si>
    <t>Contact: Richard Sutton, CEO</t>
  </si>
  <si>
    <t xml:space="preserve">Burgundy White </t>
  </si>
  <si>
    <t>RP98</t>
  </si>
  <si>
    <t>NM92</t>
  </si>
  <si>
    <t>Decanter 97</t>
  </si>
  <si>
    <t>RP91+</t>
  </si>
  <si>
    <t>WA92</t>
  </si>
  <si>
    <t>WS92</t>
  </si>
  <si>
    <t>WE92</t>
  </si>
  <si>
    <t>WS94</t>
  </si>
  <si>
    <t>JS98-99</t>
  </si>
  <si>
    <t>JS94</t>
  </si>
  <si>
    <t>JS96</t>
  </si>
  <si>
    <t>AG96</t>
  </si>
  <si>
    <t>AG97+</t>
  </si>
  <si>
    <t>AG94</t>
  </si>
  <si>
    <t>Howard's Folly Sonhador, Alentejo</t>
  </si>
  <si>
    <t>JS97</t>
  </si>
  <si>
    <t>JS95</t>
  </si>
  <si>
    <t>JS93</t>
  </si>
  <si>
    <t>JS92-93</t>
  </si>
  <si>
    <t>JS100</t>
  </si>
  <si>
    <t>JH97</t>
  </si>
  <si>
    <t xml:space="preserve">JS91-92 </t>
  </si>
  <si>
    <t>JR16.5+</t>
  </si>
  <si>
    <t>WA96</t>
  </si>
  <si>
    <t>BH89-91</t>
  </si>
  <si>
    <t>Clos de Vougeot Grand Cru, Domaine Coquard-Loison-Fleurot</t>
  </si>
  <si>
    <t>Clos de Vougeot Grand Cru, Domaine Francois Lamarche</t>
  </si>
  <si>
    <t>Clos de la Roche Grand Cru, Domaine Coquard-Loison-Fleurot</t>
  </si>
  <si>
    <t>Clos de Vougeot Grand Cru, Domaine Jean Grivot</t>
  </si>
  <si>
    <t>Morey St Denis, Domaine Coquard-Loison-Fleurot</t>
  </si>
  <si>
    <t>La Grande Rue Grand Cru Cuvée 59, Domaine Francois Lamarche</t>
  </si>
  <si>
    <t>BH92-95</t>
  </si>
  <si>
    <t>BH91-93</t>
  </si>
  <si>
    <t>BH95</t>
  </si>
  <si>
    <t>BH91-94</t>
  </si>
  <si>
    <t>Nuits Saint Georges 1er Cru La Roncière, Domaine Jean Grivot</t>
  </si>
  <si>
    <t>Echézeaux Grand Cru, Domaine Coquard-Loison-Fleurot</t>
  </si>
  <si>
    <t>AG93</t>
  </si>
  <si>
    <t>Scotland Whisky</t>
  </si>
  <si>
    <t>Bourgogne Rouge, Domaine de Montille</t>
  </si>
  <si>
    <t>Estate Chardonnay, Kumeu River</t>
  </si>
  <si>
    <t>AG98</t>
  </si>
  <si>
    <t>Friuli</t>
  </si>
  <si>
    <t>Eden Rift Estate Pinot Noir, Cienega Valley</t>
  </si>
  <si>
    <t>WA93</t>
  </si>
  <si>
    <t>RP96</t>
  </si>
  <si>
    <t>RP94</t>
  </si>
  <si>
    <t>ST94</t>
  </si>
  <si>
    <r>
      <t xml:space="preserve">Port Ellen Single8 Legacy Malt - </t>
    </r>
    <r>
      <rPr>
        <b/>
        <i/>
        <sz val="10"/>
        <rFont val="等线"/>
        <family val="2"/>
        <scheme val="minor"/>
      </rPr>
      <t>magnum</t>
    </r>
  </si>
  <si>
    <t xml:space="preserve">Beaujolais </t>
  </si>
  <si>
    <t>JS92</t>
  </si>
  <si>
    <t>TA97</t>
  </si>
  <si>
    <t>WA95</t>
  </si>
  <si>
    <t>JR17</t>
  </si>
  <si>
    <t>Bordeaux White</t>
  </si>
  <si>
    <t>Loudenne Le Château Bordeaux Blanc</t>
  </si>
  <si>
    <t>DT91</t>
  </si>
  <si>
    <t>JR15.5</t>
  </si>
  <si>
    <t>JR16</t>
  </si>
  <si>
    <t>England</t>
  </si>
  <si>
    <t>Sparkling</t>
  </si>
  <si>
    <t>WS93</t>
  </si>
  <si>
    <t>WS97</t>
  </si>
  <si>
    <t xml:space="preserve">Barolo La Pira, Roagna </t>
  </si>
  <si>
    <t>NM95-97</t>
  </si>
  <si>
    <t>NM94-96</t>
  </si>
  <si>
    <t>NM90-92</t>
  </si>
  <si>
    <t>NM93-95</t>
  </si>
  <si>
    <t>NM92-94</t>
  </si>
  <si>
    <t>WA93-95+</t>
  </si>
  <si>
    <t>NM91-93</t>
  </si>
  <si>
    <t>WA93-95</t>
  </si>
  <si>
    <t>WA92-94</t>
  </si>
  <si>
    <t>La Grande Rue , François Lamarche, 3x75cl</t>
  </si>
  <si>
    <t>Vosne Romanee Les Suchots , Jean Grivot, 3x75cl</t>
  </si>
  <si>
    <t>Gevrey Chambertin  "Mes Cinq Terroirs" , Denis Mortet, 6x75cl</t>
  </si>
  <si>
    <t>Gevrey Chambertin Cuvee Très VV , Denis Mortet, 6x75cl</t>
  </si>
  <si>
    <t>Gevrey Chambertin 1er Cru "Lavaux Saint Jacques" , Denis Mortet, 6x75cl</t>
  </si>
  <si>
    <t>Gevrey Chambertin (Ma Cuvee) , Arnaud Mortet, 6x75cl</t>
  </si>
  <si>
    <t>JH95</t>
  </si>
  <si>
    <t>JH94</t>
  </si>
  <si>
    <t>Nuits St Georges 1er Cru Les Vaucrains, Henri Gouges</t>
  </si>
  <si>
    <t>CT91</t>
  </si>
  <si>
    <t>Veneto</t>
  </si>
  <si>
    <t>Valpolicella Superiore, Romano Dal Forno</t>
  </si>
  <si>
    <t>WA96+</t>
  </si>
  <si>
    <t>Volnay 1er Cru "En Champans", de Montille</t>
  </si>
  <si>
    <t>CT90</t>
  </si>
  <si>
    <t>TA92</t>
  </si>
  <si>
    <r>
      <t>Barbera d'Asti DOCG, Tenuta Garetto -</t>
    </r>
    <r>
      <rPr>
        <b/>
        <sz val="10"/>
        <color rgb="FFC00000"/>
        <rFont val="等线"/>
        <family val="2"/>
        <scheme val="minor"/>
      </rPr>
      <t xml:space="preserve"> </t>
    </r>
    <r>
      <rPr>
        <b/>
        <i/>
        <sz val="10"/>
        <color rgb="FFC00000"/>
        <rFont val="等线"/>
        <family val="2"/>
        <scheme val="minor"/>
      </rPr>
      <t>half</t>
    </r>
  </si>
  <si>
    <r>
      <t xml:space="preserve">Don Maximiano Founder's Reserve, Errazuriz </t>
    </r>
    <r>
      <rPr>
        <b/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</si>
  <si>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Las Pizarras Pinot Noir, Errazuriz </t>
    </r>
    <r>
      <rPr>
        <b/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magnum</t>
    </r>
  </si>
  <si>
    <r>
      <t>Las Pizarras Chardonnay, Errazuriz -</t>
    </r>
    <r>
      <rPr>
        <b/>
        <i/>
        <sz val="10"/>
        <color rgb="FF00B050"/>
        <rFont val="等线"/>
        <family val="2"/>
        <scheme val="minor"/>
      </rPr>
      <t xml:space="preserve"> magnum</t>
    </r>
  </si>
  <si>
    <r>
      <t xml:space="preserve">La Crema Chardonnay, Sonoma Coast - </t>
    </r>
    <r>
      <rPr>
        <b/>
        <i/>
        <sz val="10"/>
        <color rgb="FF00B050"/>
        <rFont val="等线"/>
        <family val="2"/>
        <scheme val="minor"/>
      </rPr>
      <t>half</t>
    </r>
  </si>
  <si>
    <r>
      <t xml:space="preserve">Le Serre Nuove, Tenuta dell'Ornellaia </t>
    </r>
    <r>
      <rPr>
        <b/>
        <sz val="10"/>
        <color rgb="FFC00000"/>
        <rFont val="等线"/>
        <family val="2"/>
        <scheme val="minor"/>
      </rPr>
      <t>-</t>
    </r>
    <r>
      <rPr>
        <b/>
        <i/>
        <sz val="10"/>
        <color rgb="FFC00000"/>
        <rFont val="等线"/>
        <family val="2"/>
        <scheme val="minor"/>
      </rPr>
      <t xml:space="preserve"> magnum</t>
    </r>
  </si>
  <si>
    <r>
      <t xml:space="preserve">Delamotte Brut - </t>
    </r>
    <r>
      <rPr>
        <b/>
        <i/>
        <sz val="10"/>
        <color rgb="FF00B050"/>
        <rFont val="等线"/>
        <family val="2"/>
        <scheme val="minor"/>
      </rPr>
      <t>half</t>
    </r>
  </si>
  <si>
    <r>
      <t xml:space="preserve">Echézeaux Grand Cru, Domaine Jean Grivot </t>
    </r>
    <r>
      <rPr>
        <b/>
        <sz val="10"/>
        <color rgb="FFC00000"/>
        <rFont val="等线"/>
        <family val="2"/>
        <scheme val="minor"/>
      </rPr>
      <t>-</t>
    </r>
    <r>
      <rPr>
        <b/>
        <i/>
        <sz val="10"/>
        <color rgb="FFC00000"/>
        <rFont val="等线"/>
        <family val="2"/>
        <scheme val="minor"/>
      </rPr>
      <t xml:space="preserve"> Jeroboam</t>
    </r>
  </si>
  <si>
    <t>NM93</t>
  </si>
  <si>
    <t xml:space="preserve">Chambertin Grand Cru Vieilles Vignes, Dominique Laurent </t>
  </si>
  <si>
    <t>WA94-96</t>
  </si>
  <si>
    <t>RP93+</t>
  </si>
  <si>
    <t>NM91</t>
  </si>
  <si>
    <t>1 case</t>
  </si>
  <si>
    <t>WA97</t>
  </si>
  <si>
    <t>WS91</t>
    <phoneticPr fontId="22" type="noConversion"/>
  </si>
  <si>
    <t>Latricières Chambertin Grand Cru, Domaine Faiveley</t>
    <phoneticPr fontId="22" type="noConversion"/>
  </si>
  <si>
    <t>Vosne Romanée, Emmanuel Rouget</t>
    <phoneticPr fontId="22" type="noConversion"/>
  </si>
  <si>
    <t>100+</t>
    <phoneticPr fontId="22" type="noConversion"/>
  </si>
  <si>
    <t>WS91</t>
    <phoneticPr fontId="22" type="noConversion"/>
  </si>
  <si>
    <t>AG95</t>
    <phoneticPr fontId="22" type="noConversion"/>
  </si>
  <si>
    <t>Lebanon</t>
    <phoneticPr fontId="22" type="noConversion"/>
  </si>
  <si>
    <t>N/A</t>
    <phoneticPr fontId="22" type="noConversion"/>
  </si>
  <si>
    <t>AG94</t>
    <phoneticPr fontId="22" type="noConversion"/>
  </si>
  <si>
    <t>NM94</t>
    <phoneticPr fontId="22" type="noConversion"/>
  </si>
  <si>
    <t>Vougeot Les Petits Vougeots, Domaine Fourrier</t>
    <phoneticPr fontId="22" type="noConversion"/>
  </si>
  <si>
    <t>AG85-88</t>
    <phoneticPr fontId="22" type="noConversion"/>
  </si>
  <si>
    <t>WS96</t>
    <phoneticPr fontId="22" type="noConversion"/>
  </si>
  <si>
    <t>AG93</t>
    <phoneticPr fontId="22" type="noConversion"/>
  </si>
  <si>
    <t>AG90</t>
    <phoneticPr fontId="22" type="noConversion"/>
  </si>
  <si>
    <t>ST89</t>
  </si>
  <si>
    <t xml:space="preserve">Barolo Bussia, Giacomo Fenocchio </t>
  </si>
  <si>
    <t xml:space="preserve">Barolo Villero, Giacomo Fenocchio </t>
  </si>
  <si>
    <t>Gevrey Chambertin 1er Cru Cherbaudes, Domaine Fourrier</t>
    <phoneticPr fontId="22" type="noConversion"/>
  </si>
  <si>
    <t>NV</t>
    <phoneticPr fontId="22" type="noConversion"/>
  </si>
  <si>
    <t>NV</t>
    <phoneticPr fontId="22" type="noConversion"/>
  </si>
  <si>
    <t>WA91</t>
    <phoneticPr fontId="22" type="noConversion"/>
  </si>
  <si>
    <t>WS93</t>
    <phoneticPr fontId="22" type="noConversion"/>
  </si>
  <si>
    <t>WA97</t>
    <phoneticPr fontId="22" type="noConversion"/>
  </si>
  <si>
    <t>Gevrey Chambertin , Domaine Duroché</t>
    <phoneticPr fontId="22" type="noConversion"/>
  </si>
  <si>
    <t>Gevrey Chambertin 1er Cru Lavaut St Jacques VV , Domaine Duroché</t>
    <phoneticPr fontId="22" type="noConversion"/>
  </si>
  <si>
    <t>TA96</t>
    <phoneticPr fontId="22" type="noConversion"/>
  </si>
  <si>
    <t>TA91</t>
    <phoneticPr fontId="22" type="noConversion"/>
  </si>
  <si>
    <t>TA95</t>
    <phoneticPr fontId="22" type="noConversion"/>
  </si>
  <si>
    <t>AG97</t>
    <phoneticPr fontId="22" type="noConversion"/>
  </si>
  <si>
    <t>AG94</t>
    <phoneticPr fontId="22" type="noConversion"/>
  </si>
  <si>
    <t>WE92</t>
    <phoneticPr fontId="22" type="noConversion"/>
  </si>
  <si>
    <t>WA96</t>
    <phoneticPr fontId="22" type="noConversion"/>
  </si>
  <si>
    <t>AG94</t>
    <phoneticPr fontId="22" type="noConversion"/>
  </si>
  <si>
    <t>Liqueurs</t>
    <phoneticPr fontId="22" type="noConversion"/>
  </si>
  <si>
    <t>El Hombre Tequila XO Coffee Liqueur</t>
    <phoneticPr fontId="22" type="noConversion"/>
  </si>
  <si>
    <t>N/A</t>
    <phoneticPr fontId="22" type="noConversion"/>
  </si>
  <si>
    <t>Orchid Coconut Rum</t>
    <phoneticPr fontId="22" type="noConversion"/>
  </si>
  <si>
    <t>Roebuck Estates Classic Cuvée</t>
  </si>
  <si>
    <t>Nuits St Georges 1er Cru Les Pruliers, Henri Gouges</t>
  </si>
  <si>
    <t>Domaine de L'A, Côtes de Castillon (Stéphane Derenoncourt)</t>
    <phoneticPr fontId="22" type="noConversion"/>
  </si>
  <si>
    <t>JS92</t>
    <phoneticPr fontId="22" type="noConversion"/>
  </si>
  <si>
    <t>Bourgogne Blanc, Domaine de Montille</t>
    <phoneticPr fontId="22" type="noConversion"/>
  </si>
  <si>
    <t>Les Grandes Ruchottes, Chateau de la Maltroye</t>
    <phoneticPr fontId="22" type="noConversion"/>
  </si>
  <si>
    <t>Chablis, Domaine Sébastien Dampt</t>
    <phoneticPr fontId="22" type="noConversion"/>
  </si>
  <si>
    <t>Chablis 1er Cru Les Vaillons, Domaine Sébastien Dampt</t>
    <phoneticPr fontId="22" type="noConversion"/>
  </si>
  <si>
    <t>Chablis 1er Cru Côte de Léchets, Domaine Sébastien Dampt</t>
    <phoneticPr fontId="22" type="noConversion"/>
  </si>
  <si>
    <t>Château Batailley, Pauillac</t>
    <phoneticPr fontId="22" type="noConversion"/>
  </si>
  <si>
    <r>
      <t>Château Lynch Bages, Pauillac -</t>
    </r>
    <r>
      <rPr>
        <b/>
        <sz val="10"/>
        <color rgb="FFC00000"/>
        <rFont val="等线"/>
        <family val="2"/>
        <scheme val="minor"/>
      </rPr>
      <t xml:space="preserve"> </t>
    </r>
    <r>
      <rPr>
        <b/>
        <i/>
        <sz val="10"/>
        <color rgb="FFC00000"/>
        <rFont val="等线"/>
        <family val="2"/>
        <scheme val="minor"/>
      </rPr>
      <t xml:space="preserve">half </t>
    </r>
    <r>
      <rPr>
        <i/>
        <sz val="10"/>
        <color rgb="FFC00000"/>
        <rFont val="等线"/>
        <family val="2"/>
        <scheme val="minor"/>
      </rPr>
      <t>(slight label damage)</t>
    </r>
    <phoneticPr fontId="22" type="noConversion"/>
  </si>
  <si>
    <t>Clos L'Eglise, Pomerol</t>
    <phoneticPr fontId="22" type="noConversion"/>
  </si>
  <si>
    <r>
      <t xml:space="preserve">Château Lafite Rothschild, Pauillac </t>
    </r>
    <r>
      <rPr>
        <i/>
        <sz val="10"/>
        <color rgb="FFC00000"/>
        <rFont val="等线"/>
        <family val="2"/>
        <scheme val="minor"/>
      </rPr>
      <t>(US labels)</t>
    </r>
    <phoneticPr fontId="22" type="noConversion"/>
  </si>
  <si>
    <t>Château Haut Batailley, Pauillac</t>
    <phoneticPr fontId="22" type="noConversion"/>
  </si>
  <si>
    <t>Château Troplong Mondot, Saint Emilion Grand Cru</t>
    <phoneticPr fontId="22" type="noConversion"/>
  </si>
  <si>
    <t>Les Forts De Latour, Pauillac</t>
    <phoneticPr fontId="22" type="noConversion"/>
  </si>
  <si>
    <t>Dame de Montrose, Saint Estephe</t>
    <phoneticPr fontId="22" type="noConversion"/>
  </si>
  <si>
    <t>Château Saint Pierre, Saint Julien</t>
    <phoneticPr fontId="22" type="noConversion"/>
  </si>
  <si>
    <t>Domaine de Chevalier, Pessac Leognan</t>
    <phoneticPr fontId="22" type="noConversion"/>
  </si>
  <si>
    <t>Château Léoville Barton, Saint Julien</t>
    <phoneticPr fontId="22" type="noConversion"/>
  </si>
  <si>
    <t>Château Phélan Ségur, Saint Estephe</t>
    <phoneticPr fontId="22" type="noConversion"/>
  </si>
  <si>
    <t xml:space="preserve">Château Beausejour Duffau Lagarosse, Saint Emilion </t>
    <phoneticPr fontId="22" type="noConversion"/>
  </si>
  <si>
    <r>
      <t xml:space="preserve">Château Le Pin, Pomerol - </t>
    </r>
    <r>
      <rPr>
        <b/>
        <i/>
        <sz val="10"/>
        <color rgb="FFC00000"/>
        <rFont val="等线"/>
        <family val="2"/>
        <scheme val="minor"/>
      </rPr>
      <t>half</t>
    </r>
    <phoneticPr fontId="22" type="noConversion"/>
  </si>
  <si>
    <t>Château Latour à Pomerol, Pomerol</t>
    <phoneticPr fontId="22" type="noConversion"/>
  </si>
  <si>
    <t>Château D'Angludet, Margaux</t>
    <phoneticPr fontId="22" type="noConversion"/>
  </si>
  <si>
    <r>
      <t xml:space="preserve">Château Lafleur, Pomerol - </t>
    </r>
    <r>
      <rPr>
        <b/>
        <i/>
        <sz val="10"/>
        <color rgb="FFC00000"/>
        <rFont val="等线"/>
        <family val="2"/>
        <scheme val="minor"/>
      </rPr>
      <t>half</t>
    </r>
    <phoneticPr fontId="22" type="noConversion"/>
  </si>
  <si>
    <t>Château Roc de Cambes, Côtes de Bourg</t>
    <phoneticPr fontId="22" type="noConversion"/>
  </si>
  <si>
    <t>Lacoste Borie, Pauillac</t>
    <phoneticPr fontId="22" type="noConversion"/>
  </si>
  <si>
    <t xml:space="preserve">Château Barde Haut, Saint Emilion </t>
    <phoneticPr fontId="22" type="noConversion"/>
  </si>
  <si>
    <t>Pensées de Lafleur, Pomerol</t>
    <phoneticPr fontId="22" type="noConversion"/>
  </si>
  <si>
    <t>Domaine de L'A, Côtes de Castillon (Stéphane Derenoncourt)</t>
    <phoneticPr fontId="22" type="noConversion"/>
  </si>
  <si>
    <t>Château Rouget, Pomerol</t>
    <phoneticPr fontId="22" type="noConversion"/>
  </si>
  <si>
    <t>Château Pavie Macquin, Saint Emilion</t>
    <phoneticPr fontId="22" type="noConversion"/>
  </si>
  <si>
    <t>Château Barde Haut, Saint Emilion</t>
    <phoneticPr fontId="22" type="noConversion"/>
  </si>
  <si>
    <t>Château Poesia, Saint Emilion</t>
    <phoneticPr fontId="22" type="noConversion"/>
  </si>
  <si>
    <t>Loudenne Le Château, Cru Bourgeois Médoc</t>
    <phoneticPr fontId="22" type="noConversion"/>
  </si>
  <si>
    <t>Le ‘C’ des Carmes Haut Brion, Pessac-Léognan</t>
    <phoneticPr fontId="22" type="noConversion"/>
  </si>
  <si>
    <t>Loudenne Le Château Bordeaux Blanc</t>
    <phoneticPr fontId="22" type="noConversion"/>
  </si>
  <si>
    <t>Morgon Côte du Py, Domaine Jean Foillard</t>
    <phoneticPr fontId="22" type="noConversion"/>
  </si>
  <si>
    <t>Prestige Rouge, Domaine des Jeanne</t>
    <phoneticPr fontId="22" type="noConversion"/>
  </si>
  <si>
    <t>Esprit Rosé, Domaine des Jeanne</t>
    <phoneticPr fontId="22" type="noConversion"/>
  </si>
  <si>
    <t>Tradition Riesling, Hugel et Fils</t>
    <phoneticPr fontId="22" type="noConversion"/>
  </si>
  <si>
    <t>Cote-Rotie Brune et Blonde, Guigal</t>
    <phoneticPr fontId="22" type="noConversion"/>
  </si>
  <si>
    <t>Clos St Jean Châteauneuf du Pape, Rhône</t>
    <phoneticPr fontId="22" type="noConversion"/>
  </si>
  <si>
    <r>
      <t xml:space="preserve">Réserve Spéciale Merlot, Gérard Bertrand </t>
    </r>
    <r>
      <rPr>
        <i/>
        <sz val="10"/>
        <color rgb="FFC00000"/>
        <rFont val="等线"/>
        <family val="2"/>
        <scheme val="minor"/>
      </rPr>
      <t>(organic)</t>
    </r>
    <phoneticPr fontId="22" type="noConversion"/>
  </si>
  <si>
    <t>Laurent Perrier Rosé</t>
    <phoneticPr fontId="22" type="noConversion"/>
  </si>
  <si>
    <t>Charles Heidsieck Brut Rosé Reserve</t>
    <phoneticPr fontId="22" type="noConversion"/>
  </si>
  <si>
    <t xml:space="preserve">Brut Rosé Billecart-Salmon </t>
    <phoneticPr fontId="22" type="noConversion"/>
  </si>
  <si>
    <t>Delamotte Brut</t>
    <phoneticPr fontId="22" type="noConversion"/>
  </si>
  <si>
    <t>Moet et Chandon Reserve Imperiale Brut</t>
    <phoneticPr fontId="22" type="noConversion"/>
  </si>
  <si>
    <t>Moet et Chandon</t>
    <phoneticPr fontId="22" type="noConversion"/>
  </si>
  <si>
    <t xml:space="preserve">Krug </t>
    <phoneticPr fontId="22" type="noConversion"/>
  </si>
  <si>
    <r>
      <t>Pol Roger Rosé</t>
    </r>
    <r>
      <rPr>
        <i/>
        <sz val="10"/>
        <color theme="5"/>
        <rFont val="等线"/>
        <family val="2"/>
        <scheme val="minor"/>
      </rPr>
      <t xml:space="preserve"> (Gift box)</t>
    </r>
    <phoneticPr fontId="22" type="noConversion"/>
  </si>
  <si>
    <t xml:space="preserve">Finca Le Escuela, Tinto Negro </t>
    <phoneticPr fontId="22" type="noConversion"/>
  </si>
  <si>
    <t>Alto Valley Malbec, Tinto Negro</t>
    <phoneticPr fontId="22" type="noConversion"/>
  </si>
  <si>
    <t>The Dead Arm Shiraz, D'Arenberg, McLaren Vale</t>
    <phoneticPr fontId="22" type="noConversion"/>
  </si>
  <si>
    <t>The Coppermine Road Cabernet Sauvignon, D'Arenberg, McLaren Vale</t>
    <phoneticPr fontId="22" type="noConversion"/>
  </si>
  <si>
    <t>Block 6 Shiraz, Kay Brothers Amery Vineyards, McLaren Vale</t>
    <phoneticPr fontId="22" type="noConversion"/>
  </si>
  <si>
    <t>Old Vines Hickinbotham Grenache, Clarendon Hills</t>
    <phoneticPr fontId="22" type="noConversion"/>
  </si>
  <si>
    <t>The Bogan Shiraz, Kaesler Wines, Barossa Valley</t>
    <phoneticPr fontId="22" type="noConversion"/>
  </si>
  <si>
    <t>Alice's Shiraz, Greenock Creek, Barossa Valley</t>
    <phoneticPr fontId="22" type="noConversion"/>
  </si>
  <si>
    <t>Apricot Block Shiraz,, Greenock Creek, Barossa Valley</t>
    <phoneticPr fontId="22" type="noConversion"/>
  </si>
  <si>
    <t>Cabernet Sauvignon, Greenock Creek, Barossa Valley</t>
    <phoneticPr fontId="22" type="noConversion"/>
  </si>
  <si>
    <t>Seven Acre Shiraz, Greenock Creek, Barossa Valley</t>
    <phoneticPr fontId="22" type="noConversion"/>
  </si>
  <si>
    <t>Zippy's Block Shiraz, Two Hands Wines, Barossa Valley</t>
    <phoneticPr fontId="22" type="noConversion"/>
  </si>
  <si>
    <t>Museum Release Marsanne, Tahbilk</t>
    <phoneticPr fontId="22" type="noConversion"/>
  </si>
  <si>
    <t>1927 Vines Marsanne, Tahbilk</t>
    <phoneticPr fontId="22" type="noConversion"/>
  </si>
  <si>
    <t xml:space="preserve">Shiraz, Tahbilk, Nagambie Lakes </t>
    <phoneticPr fontId="22" type="noConversion"/>
  </si>
  <si>
    <t>Moss Wood Amy's Cabernet, Margaret River</t>
    <phoneticPr fontId="22" type="noConversion"/>
  </si>
  <si>
    <t>Tignanello, Antinori</t>
    <phoneticPr fontId="22" type="noConversion"/>
  </si>
  <si>
    <t>Masseto, Tenuta dell'Ornellaia</t>
    <phoneticPr fontId="22" type="noConversion"/>
  </si>
  <si>
    <t>Camartina, Querciabella</t>
    <phoneticPr fontId="22" type="noConversion"/>
  </si>
  <si>
    <t>Sassicaia, Tenuta San Guido</t>
    <phoneticPr fontId="22" type="noConversion"/>
  </si>
  <si>
    <t>Brunello di Montalcino DOCG, Gaja (Pieve Santa Restituta)</t>
    <phoneticPr fontId="22" type="noConversion"/>
  </si>
  <si>
    <r>
      <t>Brunello Riserva Vigna Paganelli, Il Poggione -</t>
    </r>
    <r>
      <rPr>
        <b/>
        <sz val="10"/>
        <color rgb="FFC00000"/>
        <rFont val="等线"/>
        <family val="2"/>
        <scheme val="minor"/>
      </rPr>
      <t xml:space="preserve"> s</t>
    </r>
    <r>
      <rPr>
        <b/>
        <i/>
        <sz val="10"/>
        <color rgb="FFC00000"/>
        <rFont val="等线"/>
        <family val="2"/>
        <scheme val="minor"/>
      </rPr>
      <t>ingle magnum</t>
    </r>
    <phoneticPr fontId="22" type="noConversion"/>
  </si>
  <si>
    <t>Chianti Classico Riserva, Barone Ricasoli</t>
    <phoneticPr fontId="22" type="noConversion"/>
  </si>
  <si>
    <t>Chianti Classico Rancia Riserva, Felsina</t>
    <phoneticPr fontId="22" type="noConversion"/>
  </si>
  <si>
    <t>Le Serre Nuove, Tenuta dell'Ornellaia</t>
    <phoneticPr fontId="22" type="noConversion"/>
  </si>
  <si>
    <t>Le Serre Nuove, Tenuta dell'Ornellaia</t>
    <phoneticPr fontId="22" type="noConversion"/>
  </si>
  <si>
    <t>Ca'marcanda Promis, Angelo Gaja</t>
    <phoneticPr fontId="22" type="noConversion"/>
  </si>
  <si>
    <r>
      <t>Pinot Grigio LiFe, Livio Felluga</t>
    </r>
    <r>
      <rPr>
        <i/>
        <sz val="10"/>
        <color rgb="FF00B050"/>
        <rFont val="等线"/>
        <family val="2"/>
        <scheme val="minor"/>
      </rPr>
      <t xml:space="preserve"> (limited edition label) </t>
    </r>
    <phoneticPr fontId="22" type="noConversion"/>
  </si>
  <si>
    <t>Nuits Saint Georges 1er Cru "Aux Thorey", de Montille</t>
    <phoneticPr fontId="22" type="noConversion"/>
  </si>
  <si>
    <r>
      <t>Burgundy Red -</t>
    </r>
    <r>
      <rPr>
        <b/>
        <i/>
        <sz val="10"/>
        <color rgb="FF002060"/>
        <rFont val="等线"/>
        <family val="2"/>
        <scheme val="minor"/>
      </rPr>
      <t xml:space="preserve"> EPs</t>
    </r>
    <r>
      <rPr>
        <b/>
        <sz val="10"/>
        <color rgb="FF002060"/>
        <rFont val="等线"/>
        <family val="2"/>
        <scheme val="minor"/>
      </rPr>
      <t xml:space="preserve"> </t>
    </r>
    <r>
      <rPr>
        <i/>
        <sz val="10"/>
        <color rgb="FF002060"/>
        <rFont val="等线"/>
        <family val="2"/>
        <scheme val="minor"/>
      </rPr>
      <t>(Price &amp; Quantity by Case)</t>
    </r>
    <phoneticPr fontId="22" type="noConversion"/>
  </si>
  <si>
    <t>Alice's Shiraz, Greenock Creek , Barossa Valley</t>
    <phoneticPr fontId="22" type="noConversion"/>
  </si>
  <si>
    <t>Barolo Cannubi Riserva DOCG, Poderi Gianni Gagliardo</t>
    <phoneticPr fontId="22" type="noConversion"/>
  </si>
  <si>
    <t xml:space="preserve">Barolo Serre Riserva DOCG, Poderi Gianni Gagliardo </t>
    <phoneticPr fontId="22" type="noConversion"/>
  </si>
  <si>
    <t xml:space="preserve">Barolo Cannubi Riserva DOCG, Poderi Gianni Gagliardo </t>
    <phoneticPr fontId="22" type="noConversion"/>
  </si>
  <si>
    <t xml:space="preserve">Barolo La Pira Vecchie Viti, Roagna </t>
    <phoneticPr fontId="22" type="noConversion"/>
  </si>
  <si>
    <t>Barbaresco Riserva Pora, Produttori del Barbaresco</t>
    <phoneticPr fontId="22" type="noConversion"/>
  </si>
  <si>
    <t>Barolo Conteisa, Gaja</t>
    <phoneticPr fontId="22" type="noConversion"/>
  </si>
  <si>
    <t xml:space="preserve">Barolo DOCG, Giacomo Fenocchio </t>
    <phoneticPr fontId="22" type="noConversion"/>
  </si>
  <si>
    <t xml:space="preserve">Barolo Cannubi, Giacomo Fenocchio </t>
    <phoneticPr fontId="22" type="noConversion"/>
  </si>
  <si>
    <r>
      <t xml:space="preserve">Barolo Cannubi, Giacomo Fenocchio  - </t>
    </r>
    <r>
      <rPr>
        <b/>
        <i/>
        <sz val="10"/>
        <color rgb="FFC00000"/>
        <rFont val="等线"/>
        <family val="2"/>
        <scheme val="minor"/>
      </rPr>
      <t>magnum</t>
    </r>
    <phoneticPr fontId="22" type="noConversion"/>
  </si>
  <si>
    <t xml:space="preserve">Barbera d'Asti DOCG, Tenuta Garetto </t>
    <phoneticPr fontId="22" type="noConversion"/>
  </si>
  <si>
    <r>
      <t xml:space="preserve">Barbera d'Asti DOCG Superiore, Tenuta Garetto - </t>
    </r>
    <r>
      <rPr>
        <b/>
        <i/>
        <sz val="10"/>
        <color rgb="FFC00000"/>
        <rFont val="等线"/>
        <family val="2"/>
        <scheme val="minor"/>
      </rPr>
      <t>magnum</t>
    </r>
    <phoneticPr fontId="22" type="noConversion"/>
  </si>
  <si>
    <t>Valpolicella Superiore, Romano Dal Forno</t>
    <phoneticPr fontId="22" type="noConversion"/>
  </si>
  <si>
    <t>Reserva Red, Maritavora</t>
    <phoneticPr fontId="22" type="noConversion"/>
  </si>
  <si>
    <t>Colheita Red, Maritavora</t>
    <phoneticPr fontId="22" type="noConversion"/>
  </si>
  <si>
    <t>Howard's Folly Sonhador, Alentejo</t>
    <phoneticPr fontId="22" type="noConversion"/>
  </si>
  <si>
    <t>Reserva White, Maritavora</t>
    <phoneticPr fontId="22" type="noConversion"/>
  </si>
  <si>
    <t>Grande Reserva Old Vines Red, Maritavora No.2</t>
    <phoneticPr fontId="22" type="noConversion"/>
  </si>
  <si>
    <t xml:space="preserve">Alvarinho, Howard's Folly </t>
    <phoneticPr fontId="22" type="noConversion"/>
  </si>
  <si>
    <t>Sonhador Branco, Howard Folly</t>
    <phoneticPr fontId="22" type="noConversion"/>
  </si>
  <si>
    <r>
      <t>Reserve Ruby Port, Maritavora</t>
    </r>
    <r>
      <rPr>
        <i/>
        <sz val="10"/>
        <color rgb="FFC00000"/>
        <rFont val="等线"/>
        <family val="2"/>
        <scheme val="minor"/>
      </rPr>
      <t xml:space="preserve"> (500ml)</t>
    </r>
    <phoneticPr fontId="22" type="noConversion"/>
  </si>
  <si>
    <t>Ruby Port, Maritavora</t>
    <phoneticPr fontId="22" type="noConversion"/>
  </si>
  <si>
    <t>White Port, Maritavora</t>
    <phoneticPr fontId="22" type="noConversion"/>
  </si>
  <si>
    <t>Tawny Port, Maritavora</t>
    <phoneticPr fontId="22" type="noConversion"/>
  </si>
  <si>
    <t>Private Bin Syrah, Villa Maria</t>
    <phoneticPr fontId="22" type="noConversion"/>
  </si>
  <si>
    <t>Private Bin Pinot Noir, Villa Maria</t>
    <phoneticPr fontId="22" type="noConversion"/>
  </si>
  <si>
    <t>Estate Chardonnay, Kumeu River</t>
    <phoneticPr fontId="22" type="noConversion"/>
  </si>
  <si>
    <t>Coddington Chardonnay, Kumeu River</t>
    <phoneticPr fontId="22" type="noConversion"/>
  </si>
  <si>
    <r>
      <t xml:space="preserve">Don Maximiano Founder's Reserve, Errazuriz </t>
    </r>
    <r>
      <rPr>
        <b/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magnum</t>
    </r>
    <phoneticPr fontId="22" type="noConversion"/>
  </si>
  <si>
    <t>Las Pizarras Pinot Noir, Errazuriz</t>
    <phoneticPr fontId="22" type="noConversion"/>
  </si>
  <si>
    <t>Las Pizarras Chardonnay, Errazuriz</t>
    <phoneticPr fontId="22" type="noConversion"/>
  </si>
  <si>
    <t>Urziger Wurzgarten Riesling Kabinett, Dr Loosen</t>
    <phoneticPr fontId="22" type="noConversion"/>
  </si>
  <si>
    <t>Reserva Especial 2018 release, Vega Sicilia (blend of 2005/2006/2007)</t>
    <phoneticPr fontId="22" type="noConversion"/>
  </si>
  <si>
    <t>Clos Mogador, Priorat</t>
    <phoneticPr fontId="22" type="noConversion"/>
  </si>
  <si>
    <t>Unico Gran Reserva, Vega Sicilia</t>
    <phoneticPr fontId="22" type="noConversion"/>
  </si>
  <si>
    <t>Rioja Vina Tondonia Reserva, Lopez de Heredia</t>
    <phoneticPr fontId="22" type="noConversion"/>
  </si>
  <si>
    <t>Gran Reserva 904, La Rioja Alta</t>
    <phoneticPr fontId="22" type="noConversion"/>
  </si>
  <si>
    <t>Dominus, Napa Valley</t>
    <phoneticPr fontId="22" type="noConversion"/>
  </si>
  <si>
    <r>
      <t xml:space="preserve">Shafer Vineyards Hillside Select Cabernet Sauvignon </t>
    </r>
    <r>
      <rPr>
        <i/>
        <sz val="10"/>
        <color rgb="FFC00000"/>
        <rFont val="等线"/>
        <family val="2"/>
        <scheme val="minor"/>
      </rPr>
      <t xml:space="preserve">(autographed by winemaker) </t>
    </r>
    <r>
      <rPr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magnum</t>
    </r>
    <phoneticPr fontId="22" type="noConversion"/>
  </si>
  <si>
    <t>Monte Bello, Ridge Vineyards</t>
    <phoneticPr fontId="22" type="noConversion"/>
  </si>
  <si>
    <r>
      <t xml:space="preserve">La Crema Chardonnay, Sonoma Coast - </t>
    </r>
    <r>
      <rPr>
        <b/>
        <i/>
        <sz val="10"/>
        <color rgb="FF00B050"/>
        <rFont val="等线"/>
        <family val="2"/>
        <scheme val="minor"/>
      </rPr>
      <t>half</t>
    </r>
    <phoneticPr fontId="22" type="noConversion"/>
  </si>
  <si>
    <t xml:space="preserve">Eden Rift Estate Chardonnay, Cienega Valley </t>
    <phoneticPr fontId="22" type="noConversion"/>
  </si>
  <si>
    <t>La Crema Chardonnay, Sonoma Coast</t>
    <phoneticPr fontId="22" type="noConversion"/>
  </si>
  <si>
    <t>Don Maximiano Founder's Reserve, Errazuriz</t>
    <phoneticPr fontId="22" type="noConversion"/>
  </si>
  <si>
    <t>Pommard 1er Cru Les Epenots, Nicolas Rossignol</t>
    <phoneticPr fontId="22" type="noConversion"/>
  </si>
  <si>
    <t xml:space="preserve">1860 Vines Shiraz, Tahbilk, Nagambie Lakes </t>
    <phoneticPr fontId="22" type="noConversion"/>
  </si>
  <si>
    <t>NM95</t>
  </si>
  <si>
    <t>Château Rauzan Ségla, Margaux</t>
    <phoneticPr fontId="22" type="noConversion"/>
  </si>
  <si>
    <t>WA96</t>
    <phoneticPr fontId="22" type="noConversion"/>
  </si>
  <si>
    <t>WS94</t>
    <phoneticPr fontId="22" type="noConversion"/>
  </si>
  <si>
    <t>WS93</t>
    <phoneticPr fontId="22" type="noConversion"/>
  </si>
  <si>
    <t>St Joseph Rouge, Domaine Jean Louis Chave</t>
    <phoneticPr fontId="22" type="noConversion"/>
  </si>
  <si>
    <t>WS95</t>
    <phoneticPr fontId="22" type="noConversion"/>
  </si>
  <si>
    <t>VM98</t>
    <phoneticPr fontId="22" type="noConversion"/>
  </si>
  <si>
    <t>AG95</t>
    <phoneticPr fontId="22" type="noConversion"/>
  </si>
  <si>
    <t>Nuits St Georges Les Pruliers, Henri Gouges</t>
    <phoneticPr fontId="22" type="noConversion"/>
  </si>
  <si>
    <t>WS96</t>
    <phoneticPr fontId="22" type="noConversion"/>
  </si>
  <si>
    <t>NM92</t>
    <phoneticPr fontId="22" type="noConversion"/>
  </si>
  <si>
    <t>RP94</t>
    <phoneticPr fontId="22" type="noConversion"/>
  </si>
  <si>
    <t>Puligny Montrachet 1er Cru Folatieres, Paul Pernot</t>
    <phoneticPr fontId="22" type="noConversion"/>
  </si>
  <si>
    <t>BH91</t>
    <phoneticPr fontId="22" type="noConversion"/>
  </si>
  <si>
    <t>AG96</t>
    <phoneticPr fontId="22" type="noConversion"/>
  </si>
  <si>
    <t>RP90-92</t>
    <phoneticPr fontId="22" type="noConversion"/>
  </si>
  <si>
    <t>RP95</t>
    <phoneticPr fontId="22" type="noConversion"/>
  </si>
  <si>
    <t>Nuits St Georges Charmotte, Thibault Liger-Belair</t>
  </si>
  <si>
    <t>Brunello di Montalcino Il Poggione</t>
  </si>
  <si>
    <t>ST93+</t>
  </si>
  <si>
    <t>Chambertin Clos de Béze Grand Cru, Domaine Faiveley</t>
  </si>
  <si>
    <t>Chablis, William Fèvre</t>
  </si>
  <si>
    <t>NM89</t>
  </si>
  <si>
    <t>Château Montrose, Saint Estephe</t>
  </si>
  <si>
    <t>NM95</t>
    <phoneticPr fontId="1" type="noConversion"/>
  </si>
  <si>
    <t>Sardinia</t>
  </si>
  <si>
    <t>Barrua, Agricola Punica</t>
  </si>
  <si>
    <t>WE90</t>
  </si>
  <si>
    <r>
      <t xml:space="preserve">Romanée Conti, Domaine de la Romanée Conti </t>
    </r>
    <r>
      <rPr>
        <i/>
        <sz val="10"/>
        <color rgb="FFC00000"/>
        <rFont val="等线"/>
        <family val="2"/>
        <scheme val="minor"/>
      </rPr>
      <t>(mid-shoulder, photo available)</t>
    </r>
  </si>
  <si>
    <t>Barolo Conteisa, Gaja</t>
  </si>
  <si>
    <t>AG97</t>
  </si>
  <si>
    <t>TA94</t>
  </si>
  <si>
    <t xml:space="preserve">Gevrey Chambertin Issarts 1er Cru, Domaine Faiveley </t>
  </si>
  <si>
    <t>Côtes du Rhône Réserve, Fonsalette (Rayas)</t>
  </si>
  <si>
    <t>JR18</t>
  </si>
  <si>
    <t>Astralis Vineyard Syrah, Clarendon Hills</t>
  </si>
  <si>
    <t>Romanée Conti Grand Cru, Domaine de la Romanée-Conti</t>
    <phoneticPr fontId="22" type="noConversion"/>
  </si>
  <si>
    <t>WA100</t>
  </si>
  <si>
    <t>Chambertin Clos de Beze Grand Cru, Jadot</t>
  </si>
  <si>
    <t xml:space="preserve">Gevrey Chambertin 1er Cru Clos des Issarts, Domaine Faiveley </t>
  </si>
  <si>
    <t>Charmes Chambertin Grand Cru, Olivier Bernstein</t>
  </si>
  <si>
    <t>La Vignée Pinot Noir, Bouchard P&amp;F</t>
  </si>
  <si>
    <t>Griotte Chambertin Grand Cru , Domaine Fourrier</t>
  </si>
  <si>
    <t>Château Haut Simard, Saint Emilion (by Ausone)</t>
  </si>
  <si>
    <t>Château d'Arce, Côtes de Castillon</t>
  </si>
  <si>
    <t>Bulles Blanche, Domaine des Jeanne (sparkling)</t>
  </si>
  <si>
    <r>
      <t xml:space="preserve">Bulles Blanche, Domaine des Jeanne (sparkling) - </t>
    </r>
    <r>
      <rPr>
        <b/>
        <i/>
        <sz val="10"/>
        <color rgb="FF00B050"/>
        <rFont val="等线"/>
        <family val="2"/>
        <scheme val="minor"/>
      </rPr>
      <t>magnum</t>
    </r>
  </si>
  <si>
    <t>Cuvée Nicolas Francois, Billecart-Salmon</t>
  </si>
  <si>
    <t xml:space="preserve">Grenache Shiraz Mourvedre (GSM), Tahbilk, Nagambie Lakes </t>
  </si>
  <si>
    <t>Sassicaia, Tenuta San Guido</t>
  </si>
  <si>
    <t>Le Difese, Tenuta San Guido (Sassicaia)</t>
  </si>
  <si>
    <t>Guidalberto, Tenuta San Guido (Sassicaia)</t>
  </si>
  <si>
    <t>Francesca Romana, Terenzi, Maremma</t>
  </si>
  <si>
    <t>Tignanello, Antinori</t>
  </si>
  <si>
    <t>Extra Virgin Olive Oil, Tenuta San Guido (2020 edition) (Sassicaia)</t>
  </si>
  <si>
    <r>
      <t xml:space="preserve">Barbaresco Rabaja Riserva, Produttori del Barbaresco  -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</si>
  <si>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Barolo Le Vigne, Sandrone -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</si>
  <si>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Clos des Lambrays Grand Cru, Domaine Taupenot-Merme - </t>
    </r>
    <r>
      <rPr>
        <b/>
        <i/>
        <sz val="10"/>
        <color rgb="FFC00000"/>
        <rFont val="等线"/>
        <family val="2"/>
        <scheme val="minor"/>
      </rPr>
      <t>magnum</t>
    </r>
  </si>
  <si>
    <t>Volnay 1er Cru Clos des Chenes, Michel Lafarge</t>
  </si>
  <si>
    <t>Volnay Vendanges Sélectionnées, Domaine Michel Lafarge</t>
  </si>
  <si>
    <t>Volnay, Michel Lafarge</t>
  </si>
  <si>
    <t>Volnay Clos du Chateau des Ducs, Michel Lafarge</t>
  </si>
  <si>
    <t>Clos Vougeot Grand Cru , Hudelot Noëllat</t>
  </si>
  <si>
    <t>Pommard Les Pézerolles , Domaine de Montille</t>
  </si>
  <si>
    <t>Gevrey Chambertin 1er Cru Champeaux , Burguet</t>
  </si>
  <si>
    <t>Gevrey Chambertin 1er Cru Lavaut St Jacques , Burguet</t>
  </si>
  <si>
    <t>Pommard Perrieres Vignes 1904 , Launay Horiot</t>
  </si>
  <si>
    <r>
      <t xml:space="preserve">Pommard Perrieres Vignes 1904 , Launay Horiot - </t>
    </r>
    <r>
      <rPr>
        <b/>
        <i/>
        <sz val="10"/>
        <color rgb="FFC00000"/>
        <rFont val="等线"/>
        <family val="2"/>
        <scheme val="minor"/>
      </rPr>
      <t>magnum</t>
    </r>
  </si>
  <si>
    <t>Fleurie Clos Vernay, Lafarge Vial</t>
  </si>
  <si>
    <t>Hermitage La Chapelle, Jaboulet Aine</t>
  </si>
  <si>
    <t>WE94</t>
  </si>
  <si>
    <t>Château de Beaucastel Châteauneuf du Pape</t>
  </si>
  <si>
    <t>Clos Vougeot, Louis Jadot</t>
  </si>
  <si>
    <t>ST92</t>
  </si>
  <si>
    <t>Château Gruaud Larose, Saint-Julien</t>
  </si>
  <si>
    <t>CVNE Vina Real Gran Reserva</t>
  </si>
  <si>
    <t>WA91</t>
  </si>
  <si>
    <t>ST91</t>
  </si>
  <si>
    <t>Rays Road Chardonnay, Kumeu River</t>
  </si>
  <si>
    <t>Coddington Chardonnay, Kumeu River</t>
  </si>
  <si>
    <t>Hunting Hill Chardonnay, Kumeu River</t>
  </si>
  <si>
    <t>Mate's Chardonnay, Kumeu River</t>
  </si>
  <si>
    <r>
      <t xml:space="preserve">Château Margaux, Margaux - </t>
    </r>
    <r>
      <rPr>
        <i/>
        <sz val="10"/>
        <color rgb="FFC00000"/>
        <rFont val="等线"/>
        <family val="2"/>
        <scheme val="minor"/>
      </rPr>
      <t>12x75cl (sold in case)</t>
    </r>
  </si>
  <si>
    <t>1 cs</t>
  </si>
  <si>
    <t>$50,400/cs</t>
  </si>
  <si>
    <r>
      <t xml:space="preserve">Ca'marcanda Promis, Angelo Gaja - </t>
    </r>
    <r>
      <rPr>
        <b/>
        <i/>
        <sz val="10"/>
        <color rgb="FFC00000"/>
        <rFont val="等线"/>
        <family val="3"/>
        <charset val="134"/>
        <scheme val="minor"/>
      </rPr>
      <t>magnum</t>
    </r>
    <phoneticPr fontId="22" type="noConversion"/>
  </si>
  <si>
    <t>Château Clos Fourtet, Saint Emilion Grand Cru</t>
  </si>
  <si>
    <t>Château Batailley, Pauillac</t>
  </si>
  <si>
    <t>Amarone della Valpolicella, Romano Dal Forno</t>
  </si>
  <si>
    <t xml:space="preserve">Roebuck Estates Rosé de Noirs </t>
  </si>
  <si>
    <t>Coudoulet de Beaucastel, Côtes Du Rhone</t>
  </si>
  <si>
    <t>JL94</t>
  </si>
  <si>
    <t>Château Léoville Poyferré, Saint-Julien</t>
  </si>
  <si>
    <t>Château Grand Puy Lacoste, Pauillac</t>
  </si>
  <si>
    <r>
      <t xml:space="preserve">Macallan 37yo Single Cask 8361 Malt </t>
    </r>
    <r>
      <rPr>
        <i/>
        <sz val="9"/>
        <rFont val="等线"/>
        <family val="2"/>
        <scheme val="minor"/>
      </rPr>
      <t>(700ml)</t>
    </r>
  </si>
  <si>
    <t>2014, 2015 &amp; 2016</t>
  </si>
  <si>
    <t>Saint Romain, Maison de Montille</t>
  </si>
  <si>
    <t>JR16.5</t>
  </si>
  <si>
    <t>Nuits St Georges 1er Cru Aux Boudots, Jean-Jacques Confuron</t>
  </si>
  <si>
    <t>Clos de la Roche Grand Cru, Michel Magnien</t>
  </si>
  <si>
    <t>AG95</t>
  </si>
  <si>
    <t>TA90</t>
  </si>
  <si>
    <r>
      <t>Château Cos d'Estournel, St Estèphe -</t>
    </r>
    <r>
      <rPr>
        <b/>
        <i/>
        <sz val="10"/>
        <color rgb="FFC00000"/>
        <rFont val="等线"/>
        <family val="2"/>
        <scheme val="minor"/>
      </rPr>
      <t xml:space="preserve"> magnum</t>
    </r>
  </si>
  <si>
    <t xml:space="preserve">Barolo Bussia Riserva 90 Di, Giacomo Fenocchio </t>
  </si>
  <si>
    <t>Piper Heidsieck Cuvée Rare</t>
  </si>
  <si>
    <t>WA91-93</t>
  </si>
  <si>
    <t>Testamatta, Bibi Graetz</t>
  </si>
  <si>
    <t>JD93</t>
  </si>
  <si>
    <t>Viña Seña, Aconcagua Valley</t>
  </si>
  <si>
    <t>Isole e Olena Cepparello, Toscana</t>
  </si>
  <si>
    <t xml:space="preserve">Chambertin Clos de Béze Grand Cru, Robert Groffier </t>
  </si>
  <si>
    <t>Chambertin Clos de Béze, Drouhin-Laroze</t>
  </si>
  <si>
    <t>BH93-95</t>
  </si>
  <si>
    <t>Nuits Saint Georges 1er Cru Clos Forêts St Georges, Arlot</t>
  </si>
  <si>
    <t xml:space="preserve">Ruchottes Chambertin, Mugneret-Gibourg </t>
  </si>
  <si>
    <t>Krug Grande Cuvée 168ème Édition</t>
  </si>
  <si>
    <t>Nuits St Georges 1er Cru Les Pruliers , Jean Grivot, 6x75cl</t>
  </si>
  <si>
    <t>Nuits St Georges Aux Lavières , Jean Grivot, 6x75cl</t>
  </si>
  <si>
    <r>
      <t xml:space="preserve">Pommard 1er Cru Chaponnières , Launay Horiot - </t>
    </r>
    <r>
      <rPr>
        <b/>
        <i/>
        <sz val="10"/>
        <color rgb="FFC00000"/>
        <rFont val="等线"/>
        <family val="2"/>
        <scheme val="minor"/>
      </rPr>
      <t>magnum</t>
    </r>
  </si>
  <si>
    <t>Château de Beaucastel Châteauneuf du Pape, Rhône</t>
  </si>
  <si>
    <t>Châteauneuf du Pape Clos des Papes, Rhône</t>
  </si>
  <si>
    <t xml:space="preserve">Châteauneuf-du-Pape Barbe Rac, Chapoutier </t>
  </si>
  <si>
    <t>Famille Perrin Réserve Rouge, Côtes du Rhône</t>
  </si>
  <si>
    <t>FM90</t>
  </si>
  <si>
    <t>Janasse Chateauneuf du Pape, Cuvée XXL</t>
  </si>
  <si>
    <t>Châteauneuf du Pape Rouge, Vieux Telegraphe</t>
  </si>
  <si>
    <t>Coudoulet de Beaucastel, Côtes du Rhône</t>
  </si>
  <si>
    <t>Roebuck Estates Blanc de Noirs</t>
  </si>
  <si>
    <t>Roebuck Estates Gift Set</t>
  </si>
  <si>
    <t>The Exile Shiraz, The Colonial Estate</t>
  </si>
  <si>
    <t>n/a</t>
  </si>
  <si>
    <r>
      <t xml:space="preserve">Barbaresco Ovello Riserva, Produttori del Barbaresco - </t>
    </r>
    <r>
      <rPr>
        <b/>
        <i/>
        <sz val="10"/>
        <color rgb="FFC00000"/>
        <rFont val="等线"/>
        <family val="2"/>
        <scheme val="minor"/>
      </rPr>
      <t>magnum</t>
    </r>
  </si>
  <si>
    <t xml:space="preserve">Roero Arneis, Giacomo Fenocchio </t>
  </si>
  <si>
    <t>Clos des Papes Châteauneuf du Pape, Rhône</t>
  </si>
  <si>
    <t>La Gravette de Certan, Vieux Château Certan</t>
  </si>
  <si>
    <t>Sassicaia, Tenuta San Guido</t>
    <phoneticPr fontId="21" type="noConversion"/>
  </si>
  <si>
    <t>WE99</t>
  </si>
  <si>
    <t>Corton Bressandes Grand Cru, Domaine Antonin Guyon</t>
  </si>
  <si>
    <t>Château Branaire Ducru, Saint Julien</t>
  </si>
  <si>
    <t>Domaine de L'A, Côtes de Castillon (Stéphane Derenoncourt)</t>
  </si>
  <si>
    <t>32 sets</t>
  </si>
  <si>
    <t>Château d'Yquem, Sauternes</t>
  </si>
  <si>
    <t>Château Filhot, Sauternes</t>
  </si>
  <si>
    <r>
      <t xml:space="preserve">Château Coutet, Barsac - </t>
    </r>
    <r>
      <rPr>
        <b/>
        <i/>
        <sz val="10"/>
        <color theme="5"/>
        <rFont val="等线"/>
        <family val="2"/>
        <scheme val="minor"/>
      </rPr>
      <t>half</t>
    </r>
  </si>
  <si>
    <t>Château Climens, Barsac 1er Cru</t>
  </si>
  <si>
    <t>Nuits St Georges 1er Cru Clos Forêts St Georges, Domaine de L'Arlot</t>
  </si>
  <si>
    <t>Nuits St Georges Clos de L'Arlot, Domaine de L'Arlot</t>
  </si>
  <si>
    <t>Masseto, Tenuta dell'Ornellaia</t>
  </si>
  <si>
    <t>WE100</t>
    <phoneticPr fontId="22" type="noConversion"/>
  </si>
  <si>
    <t>RP99</t>
    <phoneticPr fontId="22" type="noConversion"/>
  </si>
  <si>
    <t>Hill of Grace, Henschke</t>
    <phoneticPr fontId="22" type="noConversion"/>
  </si>
  <si>
    <t>Yamazaki 18 year old</t>
    <phoneticPr fontId="22" type="noConversion"/>
  </si>
  <si>
    <t>Hibiki 17 year old</t>
  </si>
  <si>
    <t>Las Pizarras Pinot Noir, Errazuriz</t>
  </si>
  <si>
    <t>Seleccion de Parcelas Los Primos Chardonnay, Vinos Baettig</t>
  </si>
  <si>
    <t>Seleccion de Parcelas Los Primos Pinot Noir, Vinos Baettig</t>
  </si>
  <si>
    <t>Vino De Viñedo Los Parientes Chardonnay, Vinos Baettig</t>
  </si>
  <si>
    <t>Vino De Viñedo Los Parientes Pinot Noir, Vinos Baettig</t>
  </si>
  <si>
    <t>TA95</t>
  </si>
  <si>
    <t>Descorchos 97</t>
  </si>
  <si>
    <t xml:space="preserve">Descorchos 94 </t>
  </si>
  <si>
    <t>Yamazaki limited edition</t>
  </si>
  <si>
    <r>
      <t>Clos des Lambrays, Domaine des Lambrays -</t>
    </r>
    <r>
      <rPr>
        <b/>
        <i/>
        <sz val="10"/>
        <color rgb="FFC00000"/>
        <rFont val="等线"/>
        <family val="2"/>
        <scheme val="minor"/>
      </rPr>
      <t xml:space="preserve"> halves</t>
    </r>
  </si>
  <si>
    <t>Volnay Les Taillepieds 1er Cru, Domaine de Montille</t>
  </si>
  <si>
    <t>CT93</t>
  </si>
  <si>
    <t xml:space="preserve"> TA94</t>
  </si>
  <si>
    <t>Nikka 21 year old</t>
  </si>
  <si>
    <r>
      <t xml:space="preserve">Pierre Gimonnet &amp; Fils Fleuron </t>
    </r>
    <r>
      <rPr>
        <sz val="9"/>
        <color rgb="FF00B050"/>
        <rFont val="Arial"/>
        <family val="2"/>
      </rPr>
      <t xml:space="preserve">1er Cru, Champagne - </t>
    </r>
    <r>
      <rPr>
        <b/>
        <i/>
        <sz val="9"/>
        <color rgb="FF00B050"/>
        <rFont val="Arial"/>
        <family val="2"/>
      </rPr>
      <t>magnum</t>
    </r>
  </si>
  <si>
    <r>
      <t xml:space="preserve">Pierre Gimonnet &amp; Fils Fleuron </t>
    </r>
    <r>
      <rPr>
        <sz val="9"/>
        <color rgb="FF00B050"/>
        <rFont val="Arial"/>
        <family val="2"/>
      </rPr>
      <t>1er Cru, Champagne</t>
    </r>
  </si>
  <si>
    <r>
      <t xml:space="preserve">Pierre Gimonnet &amp; Fils Oenophile </t>
    </r>
    <r>
      <rPr>
        <sz val="9"/>
        <color rgb="FF00B050"/>
        <rFont val="Arial"/>
        <family val="2"/>
      </rPr>
      <t>1er Cru, Champagne</t>
    </r>
  </si>
  <si>
    <r>
      <t>Pierre Gimonnet &amp; Fils Gastronome</t>
    </r>
    <r>
      <rPr>
        <sz val="9"/>
        <color rgb="FF00B050"/>
        <rFont val="Arial"/>
        <family val="2"/>
      </rPr>
      <t xml:space="preserve"> 1er Cru, Champagne</t>
    </r>
  </si>
  <si>
    <t>WA95+</t>
  </si>
  <si>
    <t>AG92</t>
  </si>
  <si>
    <t>Pierre Gimonnet &amp; Fils Brut Cuis 1er Cru, Champagne</t>
  </si>
  <si>
    <r>
      <t>Pierre Gimonnet &amp; Fils Brut Cuis 1er Cru, Champagne -</t>
    </r>
    <r>
      <rPr>
        <b/>
        <sz val="10"/>
        <color rgb="FF00B050"/>
        <rFont val="等线"/>
        <family val="2"/>
        <scheme val="minor"/>
      </rPr>
      <t xml:space="preserve"> </t>
    </r>
    <r>
      <rPr>
        <b/>
        <i/>
        <sz val="10"/>
        <color rgb="FF00B050"/>
        <rFont val="等线"/>
        <family val="2"/>
        <scheme val="minor"/>
      </rPr>
      <t>magnum</t>
    </r>
    <r>
      <rPr>
        <sz val="10"/>
        <color rgb="FF00B050"/>
        <rFont val="等线"/>
        <family val="2"/>
        <scheme val="minor"/>
      </rPr>
      <t xml:space="preserve"> </t>
    </r>
    <r>
      <rPr>
        <i/>
        <sz val="10"/>
        <color rgb="FF00B050"/>
        <rFont val="等线"/>
        <family val="2"/>
        <scheme val="minor"/>
      </rPr>
      <t>(gift box)</t>
    </r>
  </si>
  <si>
    <r>
      <t>Pierre Gimonnet &amp; Fils Brut Cuis 1er Cru, Champagne -</t>
    </r>
    <r>
      <rPr>
        <b/>
        <sz val="10"/>
        <color rgb="FF00B050"/>
        <rFont val="等线"/>
        <family val="2"/>
        <scheme val="minor"/>
      </rPr>
      <t xml:space="preserve"> </t>
    </r>
    <r>
      <rPr>
        <b/>
        <i/>
        <sz val="10"/>
        <color rgb="FF00B050"/>
        <rFont val="等线"/>
        <family val="2"/>
        <scheme val="minor"/>
      </rPr>
      <t>jeroboam</t>
    </r>
  </si>
  <si>
    <r>
      <t xml:space="preserve">Carmes Haut Brion </t>
    </r>
    <r>
      <rPr>
        <i/>
        <sz val="10"/>
        <color rgb="FFC00000"/>
        <rFont val="等线"/>
        <family val="2"/>
        <scheme val="minor"/>
      </rPr>
      <t>(individual OWC)</t>
    </r>
    <r>
      <rPr>
        <sz val="10"/>
        <color rgb="FFC00000"/>
        <rFont val="等线"/>
        <family val="2"/>
        <scheme val="minor"/>
      </rPr>
      <t xml:space="preserve"> -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</si>
  <si>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Rioja Vina Ardanza Reserva, La Rioja Alta - </t>
    </r>
    <r>
      <rPr>
        <b/>
        <i/>
        <sz val="10"/>
        <color rgb="FFC00000"/>
        <rFont val="等线"/>
        <family val="2"/>
        <scheme val="minor"/>
      </rPr>
      <t>magnum</t>
    </r>
  </si>
  <si>
    <t>Château Talbot, Saint Julien</t>
  </si>
  <si>
    <t>Reserve de Léoville Barton, Saint Julien</t>
  </si>
  <si>
    <r>
      <t xml:space="preserve">Château Gruaud Larose, Saint Julien </t>
    </r>
    <r>
      <rPr>
        <i/>
        <sz val="10"/>
        <color rgb="FFC00000"/>
        <rFont val="等线"/>
        <family val="2"/>
        <scheme val="minor"/>
      </rPr>
      <t>(non owc)</t>
    </r>
  </si>
  <si>
    <t xml:space="preserve">NSG 1er Cru Clos des Forets St Georges, de l’Arlot </t>
  </si>
  <si>
    <t xml:space="preserve">Chassagne Montrachet 1er Cru Vergers, Fontaine Gagnard </t>
  </si>
  <si>
    <t>CT92</t>
  </si>
  <si>
    <t>Saumur Champigny Les Memoires, Domaine de Roches Neuves (Thierry Germain)</t>
  </si>
  <si>
    <r>
      <t xml:space="preserve">Bourgogne Hautes-Cotes De Nuits, Laurent Roumier - </t>
    </r>
    <r>
      <rPr>
        <b/>
        <i/>
        <sz val="10"/>
        <color rgb="FFC00000"/>
        <rFont val="等线"/>
        <family val="2"/>
        <scheme val="minor"/>
      </rPr>
      <t xml:space="preserve">magnum </t>
    </r>
  </si>
  <si>
    <t>Bourgogne Pinot Noir, Hubert Lignier</t>
  </si>
  <si>
    <t>Meursault 1er Cru Sous Le Bois, Paul Pernot</t>
  </si>
  <si>
    <t>Puligny Montrachet, Paul Pernot</t>
  </si>
  <si>
    <r>
      <t xml:space="preserve">La Fleur Pétrus, Pomerol - </t>
    </r>
    <r>
      <rPr>
        <b/>
        <i/>
        <sz val="10"/>
        <color rgb="FFC00000"/>
        <rFont val="等线"/>
        <family val="2"/>
        <scheme val="minor"/>
      </rPr>
      <t>magnum</t>
    </r>
  </si>
  <si>
    <t>Chassagne Montrachet 1er Cru Caillerets, Ramonet</t>
  </si>
  <si>
    <t>Chassagne Montrachet 1er Cru Ruchottes, Ramonet</t>
  </si>
  <si>
    <t>Côte de Brouilly, Lafarge Vial</t>
  </si>
  <si>
    <t>TA93</t>
  </si>
  <si>
    <t>Pintia, Vega Sicilia</t>
  </si>
  <si>
    <t>WA94</t>
  </si>
  <si>
    <r>
      <t xml:space="preserve">Dom Pérignon, Champagne - </t>
    </r>
    <r>
      <rPr>
        <b/>
        <i/>
        <sz val="10"/>
        <color rgb="FF00B050"/>
        <rFont val="等线"/>
        <family val="2"/>
        <scheme val="minor"/>
      </rPr>
      <t>magnum</t>
    </r>
    <phoneticPr fontId="22" type="noConversion"/>
  </si>
  <si>
    <r>
      <t xml:space="preserve">Pierre Gimonnet &amp; Fils Millésime de Collection, Champagne - </t>
    </r>
    <r>
      <rPr>
        <b/>
        <i/>
        <sz val="10"/>
        <color rgb="FF00B050"/>
        <rFont val="等线"/>
        <family val="2"/>
        <scheme val="minor"/>
      </rPr>
      <t xml:space="preserve">magnum </t>
    </r>
    <phoneticPr fontId="22" type="noConversion"/>
  </si>
  <si>
    <t>Chablis 1er Cru Montée de Tonnerre, Domaine Raveneau</t>
  </si>
  <si>
    <t>NM94</t>
  </si>
  <si>
    <t>Chablis 1er Cru Butteaux, Domaine Raveneau</t>
  </si>
  <si>
    <t>Domaine de L'A</t>
  </si>
  <si>
    <t> WS92</t>
  </si>
  <si>
    <t>Volnay Les Taillepieds , Marquis d'Angerville</t>
  </si>
  <si>
    <t> CT92  </t>
  </si>
  <si>
    <t>Volnay 1er Cru Clos des Chenes , Bouchard</t>
  </si>
  <si>
    <t> JR18    </t>
  </si>
  <si>
    <t xml:space="preserve">Gran Reserva 904, La Rioja Alta </t>
  </si>
  <si>
    <t> JG94    </t>
  </si>
  <si>
    <t>Brunello di Montalcino , Biondi Santi</t>
  </si>
  <si>
    <t xml:space="preserve"> AG96</t>
  </si>
  <si>
    <t xml:space="preserve">Château Musar, Bekaa Valley </t>
  </si>
  <si>
    <t>JR18.5</t>
  </si>
  <si>
    <t xml:space="preserve">Rioja Vina Ardanza Reserva , La Rioja Alta </t>
  </si>
  <si>
    <t> RP96   </t>
  </si>
  <si>
    <t>WS96</t>
  </si>
  <si>
    <t> RP96    </t>
  </si>
  <si>
    <t>Châteauneuf du Pape, Vieux Telegraphe</t>
  </si>
  <si>
    <t xml:space="preserve">Château Pontet Canet, Pauillac </t>
  </si>
  <si>
    <t> RP97   </t>
  </si>
  <si>
    <t xml:space="preserve">Les Allées de Cantemerle, Haut Medoc </t>
  </si>
  <si>
    <t xml:space="preserve">Les Carmes de Rieussec, Sauternes </t>
  </si>
  <si>
    <t xml:space="preserve">Meursault 1er Cru Les Perrières , Bouchard Père et Fils </t>
  </si>
  <si>
    <r>
      <t>Les Allées de Cantemerle, Haut Medoc -</t>
    </r>
    <r>
      <rPr>
        <b/>
        <i/>
        <sz val="10"/>
        <color rgb="FFC00000"/>
        <rFont val="等线"/>
        <family val="2"/>
        <scheme val="minor"/>
      </rPr>
      <t xml:space="preserve"> half</t>
    </r>
  </si>
  <si>
    <t>WS89</t>
  </si>
  <si>
    <t>HK Stock List  (PC) 12.4.21</t>
  </si>
  <si>
    <t>Clos St Jean Châteauneuf du Pape, Rhône</t>
    <phoneticPr fontId="22" type="noConversion"/>
  </si>
  <si>
    <t>Château de Beaucastel Châteauneuf du Pape, Rhône</t>
    <phoneticPr fontId="44" type="noConversion"/>
  </si>
  <si>
    <t>Château de Beaucastel</t>
    <phoneticPr fontId="44" type="noConversion"/>
  </si>
  <si>
    <t>Châteauneuf du Pape Clos des Papes, Rhône</t>
    <phoneticPr fontId="44" type="noConversion"/>
  </si>
  <si>
    <t>Clos des Papes</t>
    <phoneticPr fontId="44" type="noConversion"/>
  </si>
  <si>
    <t>Châteauneuf du Pape, Vieux Telegraphe</t>
    <phoneticPr fontId="44" type="noConversion"/>
  </si>
  <si>
    <t xml:space="preserve">Châteauneuf-du-Pape Barbe Rac, Chapoutier </t>
    <phoneticPr fontId="44" type="noConversion"/>
  </si>
  <si>
    <t xml:space="preserve">Chapoutier </t>
    <phoneticPr fontId="44" type="noConversion"/>
  </si>
  <si>
    <t xml:space="preserve">Clos St Jean </t>
    <phoneticPr fontId="44" type="noConversion"/>
  </si>
  <si>
    <t>Janasse Chateauneuf du Pape, Cuvée XXL</t>
    <phoneticPr fontId="44" type="noConversion"/>
  </si>
  <si>
    <t>Domaine de la Janasse</t>
    <phoneticPr fontId="44" type="noConversion"/>
  </si>
  <si>
    <t xml:space="preserve">Domaine du Vieux Télégraphe </t>
    <phoneticPr fontId="4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</si>
</sst>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$&quot;#,##0;[Red]\-&quot;$&quot;#,##0"/>
    <numFmt numFmtId="177" formatCode="[$HK$-C04]#,##0.00"/>
    <numFmt numFmtId="178" formatCode="[$HK$-C04]#,##0"/>
    <numFmt numFmtId="179" formatCode="[$$-1009]#,##0"/>
    <numFmt numFmtId="180" formatCode="[$$-1004]#,##0"/>
  </numFmts>
  <fonts count="49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10"/>
      <color theme="1"/>
      <name val="等线"/>
      <family val="2"/>
      <scheme val="minor"/>
    </font>
    <font>
      <sz val="10"/>
      <name val="等线"/>
      <family val="2"/>
      <scheme val="minor"/>
    </font>
    <font>
      <b/>
      <sz val="10"/>
      <name val="等线"/>
      <family val="2"/>
      <scheme val="minor"/>
    </font>
    <font>
      <b/>
      <sz val="10"/>
      <color rgb="FF002060"/>
      <name val="等线"/>
      <family val="2"/>
      <scheme val="minor"/>
    </font>
    <font>
      <i/>
      <sz val="10"/>
      <name val="等线"/>
      <family val="2"/>
      <scheme val="minor"/>
    </font>
    <font>
      <b/>
      <i/>
      <sz val="10"/>
      <name val="等线"/>
      <family val="2"/>
      <scheme val="minor"/>
    </font>
    <font>
      <u/>
      <sz val="11"/>
      <color theme="10"/>
      <name val="等线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rgb="FF002060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0"/>
      <color rgb="FFFF0000"/>
      <name val="等线"/>
      <family val="2"/>
      <scheme val="minor"/>
    </font>
    <font>
      <sz val="10"/>
      <color rgb="FF000000"/>
      <name val="等线"/>
      <family val="2"/>
      <scheme val="minor"/>
    </font>
    <font>
      <b/>
      <strike/>
      <sz val="10"/>
      <name val="等线"/>
      <family val="2"/>
      <scheme val="minor"/>
    </font>
    <font>
      <sz val="9"/>
      <name val="等线"/>
      <family val="2"/>
      <scheme val="minor"/>
    </font>
    <font>
      <u/>
      <sz val="11"/>
      <color theme="11"/>
      <name val="等线"/>
      <family val="2"/>
      <scheme val="minor"/>
    </font>
    <font>
      <i/>
      <sz val="10"/>
      <color rgb="FFC00000"/>
      <name val="等线"/>
      <family val="2"/>
      <scheme val="minor"/>
    </font>
    <font>
      <sz val="10"/>
      <color rgb="FF00B050"/>
      <name val="等线"/>
      <family val="2"/>
      <scheme val="minor"/>
    </font>
    <font>
      <i/>
      <sz val="10"/>
      <color rgb="FF00B050"/>
      <name val="等线"/>
      <family val="2"/>
      <scheme val="minor"/>
    </font>
    <font>
      <sz val="10"/>
      <color rgb="FFC00000"/>
      <name val="等线"/>
      <family val="2"/>
      <scheme val="minor"/>
    </font>
    <font>
      <b/>
      <i/>
      <sz val="10"/>
      <color rgb="FFC00000"/>
      <name val="等线"/>
      <family val="2"/>
      <scheme val="minor"/>
    </font>
    <font>
      <b/>
      <sz val="10"/>
      <color rgb="FFC00000"/>
      <name val="等线"/>
      <family val="2"/>
      <scheme val="minor"/>
    </font>
    <font>
      <b/>
      <i/>
      <sz val="10"/>
      <color rgb="FF00B050"/>
      <name val="等线"/>
      <family val="2"/>
      <scheme val="minor"/>
    </font>
    <font>
      <sz val="10"/>
      <color theme="5"/>
      <name val="等线"/>
      <family val="2"/>
      <scheme val="minor"/>
    </font>
    <font>
      <i/>
      <sz val="10"/>
      <color theme="5"/>
      <name val="等线"/>
      <family val="2"/>
      <scheme val="minor"/>
    </font>
    <font>
      <b/>
      <sz val="10"/>
      <color rgb="FF00B050"/>
      <name val="等线"/>
      <family val="2"/>
      <scheme val="minor"/>
    </font>
    <font>
      <sz val="10"/>
      <color theme="1"/>
      <name val="Calibri"/>
      <family val="2"/>
    </font>
    <font>
      <i/>
      <sz val="10"/>
      <color rgb="FF002060"/>
      <name val="等线"/>
      <family val="2"/>
      <scheme val="minor"/>
    </font>
    <font>
      <b/>
      <i/>
      <sz val="10"/>
      <color theme="5"/>
      <name val="等线"/>
      <family val="2"/>
      <scheme val="minor"/>
    </font>
    <font>
      <b/>
      <i/>
      <sz val="10"/>
      <color rgb="FFC00000"/>
      <name val="等线"/>
      <family val="3"/>
      <charset val="134"/>
      <scheme val="minor"/>
    </font>
    <font>
      <sz val="10"/>
      <color rgb="FFC00000"/>
      <name val="Calibri"/>
      <family val="2"/>
    </font>
    <font>
      <sz val="11"/>
      <color theme="1"/>
      <name val="等线"/>
      <family val="2"/>
      <scheme val="minor"/>
    </font>
    <font>
      <sz val="10"/>
      <color rgb="FF00B050"/>
      <name val="Calibri"/>
      <family val="2"/>
    </font>
    <font>
      <i/>
      <sz val="9"/>
      <name val="等线"/>
      <family val="2"/>
      <scheme val="minor"/>
    </font>
    <font>
      <sz val="9"/>
      <color rgb="FF00B050"/>
      <name val="Arial"/>
      <family val="2"/>
    </font>
    <font>
      <b/>
      <i/>
      <sz val="9"/>
      <color rgb="FF00B050"/>
      <name val="Arial"/>
      <family val="2"/>
    </font>
    <font>
      <sz val="9"/>
      <name val="等线"/>
      <family val="3"/>
      <charset val="134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9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5" fillId="0" borderId="1" xfId="1" applyFont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/>
    </xf>
    <xf numFmtId="0" fontId="5" fillId="0" borderId="7" xfId="1" applyFont="1" applyBorder="1"/>
    <xf numFmtId="0" fontId="5" fillId="0" borderId="13" xfId="1" applyFont="1" applyBorder="1" applyAlignment="1">
      <alignment horizontal="center"/>
    </xf>
    <xf numFmtId="177" fontId="20" fillId="0" borderId="3" xfId="0" applyNumberFormat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2" fillId="0" borderId="13" xfId="2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2" fillId="3" borderId="0" xfId="3" applyFont="1" applyFill="1" applyAlignment="1">
      <alignment vertical="center"/>
    </xf>
    <xf numFmtId="0" fontId="12" fillId="3" borderId="0" xfId="3" applyFont="1" applyFill="1" applyAlignment="1">
      <alignment horizontal="center" vertical="center"/>
    </xf>
    <xf numFmtId="178" fontId="13" fillId="3" borderId="0" xfId="0" applyNumberFormat="1" applyFont="1" applyFill="1" applyAlignment="1">
      <alignment vertical="center"/>
    </xf>
    <xf numFmtId="178" fontId="13" fillId="3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19" fillId="0" borderId="13" xfId="2" applyFont="1" applyBorder="1" applyAlignment="1">
      <alignment horizontal="center"/>
    </xf>
    <xf numFmtId="0" fontId="19" fillId="0" borderId="3" xfId="2" applyFont="1" applyBorder="1" applyAlignment="1">
      <alignment horizontal="center"/>
    </xf>
    <xf numFmtId="179" fontId="14" fillId="3" borderId="0" xfId="0" applyNumberFormat="1" applyFont="1" applyFill="1" applyAlignment="1">
      <alignment horizontal="center" vertical="center"/>
    </xf>
    <xf numFmtId="179" fontId="16" fillId="3" borderId="0" xfId="0" applyNumberFormat="1" applyFont="1" applyFill="1" applyAlignment="1">
      <alignment horizontal="center" vertical="center"/>
    </xf>
    <xf numFmtId="179" fontId="11" fillId="3" borderId="0" xfId="0" applyNumberFormat="1" applyFont="1" applyFill="1" applyAlignment="1">
      <alignment horizontal="center" vertical="center"/>
    </xf>
    <xf numFmtId="0" fontId="7" fillId="0" borderId="9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2" fillId="0" borderId="17" xfId="2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/>
    </xf>
    <xf numFmtId="179" fontId="20" fillId="0" borderId="3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7" xfId="2" applyFont="1" applyBorder="1" applyAlignment="1">
      <alignment horizontal="left"/>
    </xf>
    <xf numFmtId="0" fontId="2" fillId="0" borderId="3" xfId="2" applyFont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0" fontId="19" fillId="0" borderId="13" xfId="2" applyFont="1" applyFill="1" applyBorder="1" applyAlignment="1">
      <alignment horizontal="center"/>
    </xf>
    <xf numFmtId="179" fontId="15" fillId="0" borderId="2" xfId="1" applyNumberFormat="1" applyFont="1" applyFill="1" applyBorder="1" applyAlignment="1">
      <alignment horizontal="center" vertical="center" wrapText="1"/>
    </xf>
    <xf numFmtId="179" fontId="20" fillId="0" borderId="11" xfId="0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left"/>
    </xf>
    <xf numFmtId="179" fontId="20" fillId="0" borderId="22" xfId="0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2" fillId="3" borderId="0" xfId="0" applyNumberFormat="1" applyFont="1" applyFill="1" applyAlignment="1">
      <alignment horizontal="center" vertical="center"/>
    </xf>
    <xf numFmtId="179" fontId="20" fillId="0" borderId="3" xfId="0" applyNumberFormat="1" applyFont="1" applyBorder="1" applyAlignment="1">
      <alignment horizontal="center"/>
    </xf>
    <xf numFmtId="180" fontId="20" fillId="0" borderId="3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3" xfId="2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80" fontId="2" fillId="0" borderId="3" xfId="0" applyNumberFormat="1" applyFont="1" applyFill="1" applyBorder="1" applyAlignment="1">
      <alignment horizontal="center"/>
    </xf>
    <xf numFmtId="179" fontId="2" fillId="0" borderId="3" xfId="0" applyNumberFormat="1" applyFont="1" applyBorder="1" applyAlignment="1">
      <alignment horizontal="center"/>
    </xf>
    <xf numFmtId="180" fontId="4" fillId="0" borderId="4" xfId="1" applyNumberFormat="1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1" fillId="0" borderId="3" xfId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9" fontId="2" fillId="0" borderId="0" xfId="0" applyNumberFormat="1" applyFont="1"/>
    <xf numFmtId="0" fontId="19" fillId="0" borderId="13" xfId="2" applyFont="1" applyBorder="1" applyAlignment="1">
      <alignment horizontal="center" wrapText="1"/>
    </xf>
    <xf numFmtId="0" fontId="25" fillId="0" borderId="7" xfId="2" applyFont="1" applyBorder="1" applyAlignment="1">
      <alignment horizontal="left"/>
    </xf>
    <xf numFmtId="0" fontId="25" fillId="0" borderId="16" xfId="2" applyFont="1" applyBorder="1" applyAlignment="1">
      <alignment horizontal="left"/>
    </xf>
    <xf numFmtId="0" fontId="27" fillId="0" borderId="16" xfId="2" applyFont="1" applyBorder="1" applyAlignment="1">
      <alignment horizontal="left"/>
    </xf>
    <xf numFmtId="0" fontId="27" fillId="0" borderId="7" xfId="2" applyFont="1" applyFill="1" applyBorder="1" applyAlignment="1">
      <alignment horizontal="left"/>
    </xf>
    <xf numFmtId="0" fontId="25" fillId="0" borderId="7" xfId="2" applyFont="1" applyFill="1" applyBorder="1" applyAlignment="1">
      <alignment horizontal="left"/>
    </xf>
    <xf numFmtId="0" fontId="25" fillId="0" borderId="7" xfId="2" applyFont="1" applyBorder="1" applyAlignment="1">
      <alignment horizontal="left" wrapText="1"/>
    </xf>
    <xf numFmtId="0" fontId="27" fillId="0" borderId="7" xfId="2" applyFont="1" applyBorder="1" applyAlignment="1">
      <alignment horizontal="left" wrapText="1"/>
    </xf>
    <xf numFmtId="0" fontId="27" fillId="0" borderId="16" xfId="2" applyFont="1" applyBorder="1" applyAlignment="1">
      <alignment horizontal="left" wrapText="1"/>
    </xf>
    <xf numFmtId="0" fontId="25" fillId="0" borderId="16" xfId="2" applyFont="1" applyBorder="1" applyAlignment="1">
      <alignment horizontal="left" wrapText="1"/>
    </xf>
    <xf numFmtId="0" fontId="31" fillId="0" borderId="7" xfId="2" applyFont="1" applyBorder="1" applyAlignment="1">
      <alignment horizontal="left"/>
    </xf>
    <xf numFmtId="0" fontId="31" fillId="0" borderId="9" xfId="2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/>
    </xf>
    <xf numFmtId="176" fontId="20" fillId="0" borderId="3" xfId="0" applyNumberFormat="1" applyFont="1" applyFill="1" applyBorder="1" applyAlignment="1">
      <alignment horizontal="center"/>
    </xf>
    <xf numFmtId="179" fontId="2" fillId="0" borderId="0" xfId="0" applyNumberFormat="1" applyFont="1" applyFill="1"/>
    <xf numFmtId="0" fontId="27" fillId="0" borderId="10" xfId="2" applyFont="1" applyBorder="1" applyAlignment="1">
      <alignment horizontal="left" wrapText="1"/>
    </xf>
    <xf numFmtId="0" fontId="2" fillId="0" borderId="14" xfId="2" applyFont="1" applyBorder="1" applyAlignment="1">
      <alignment horizontal="center" wrapText="1"/>
    </xf>
    <xf numFmtId="0" fontId="2" fillId="0" borderId="0" xfId="0" applyFont="1"/>
    <xf numFmtId="179" fontId="2" fillId="0" borderId="3" xfId="0" applyNumberFormat="1" applyFont="1" applyFill="1" applyBorder="1" applyAlignment="1">
      <alignment horizontal="center"/>
    </xf>
    <xf numFmtId="179" fontId="2" fillId="0" borderId="0" xfId="0" applyNumberFormat="1" applyFont="1"/>
    <xf numFmtId="0" fontId="2" fillId="0" borderId="0" xfId="0" applyFont="1"/>
    <xf numFmtId="180" fontId="20" fillId="0" borderId="3" xfId="0" applyNumberFormat="1" applyFont="1" applyFill="1" applyBorder="1" applyAlignment="1">
      <alignment horizontal="center"/>
    </xf>
    <xf numFmtId="179" fontId="2" fillId="0" borderId="0" xfId="0" applyNumberFormat="1" applyFont="1"/>
    <xf numFmtId="0" fontId="2" fillId="0" borderId="3" xfId="2" applyFont="1" applyFill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27" fillId="0" borderId="7" xfId="2" applyFont="1" applyBorder="1" applyAlignment="1">
      <alignment horizontal="left"/>
    </xf>
    <xf numFmtId="0" fontId="27" fillId="0" borderId="16" xfId="2" applyFont="1" applyFill="1" applyBorder="1" applyAlignment="1">
      <alignment horizontal="left"/>
    </xf>
    <xf numFmtId="0" fontId="27" fillId="0" borderId="10" xfId="2" applyFont="1" applyBorder="1" applyAlignment="1">
      <alignment horizontal="left"/>
    </xf>
    <xf numFmtId="179" fontId="20" fillId="0" borderId="11" xfId="0" applyNumberFormat="1" applyFont="1" applyBorder="1" applyAlignment="1">
      <alignment horizontal="center"/>
    </xf>
    <xf numFmtId="0" fontId="25" fillId="0" borderId="20" xfId="2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80" fontId="20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3" fillId="0" borderId="13" xfId="2" applyNumberFormat="1" applyFont="1" applyBorder="1" applyAlignment="1">
      <alignment horizontal="center"/>
    </xf>
    <xf numFmtId="0" fontId="19" fillId="0" borderId="3" xfId="2" applyFont="1" applyFill="1" applyBorder="1" applyAlignment="1">
      <alignment horizontal="center" wrapText="1"/>
    </xf>
    <xf numFmtId="0" fontId="2" fillId="0" borderId="11" xfId="2" applyFont="1" applyFill="1" applyBorder="1" applyAlignment="1">
      <alignment horizontal="center"/>
    </xf>
    <xf numFmtId="179" fontId="20" fillId="0" borderId="27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7" xfId="2" applyFont="1" applyFill="1" applyBorder="1" applyAlignment="1">
      <alignment horizontal="left"/>
    </xf>
    <xf numFmtId="0" fontId="2" fillId="0" borderId="7" xfId="0" applyFont="1" applyBorder="1"/>
    <xf numFmtId="0" fontId="38" fillId="0" borderId="7" xfId="0" applyFont="1" applyBorder="1" applyAlignment="1">
      <alignment vertical="center" wrapText="1"/>
    </xf>
    <xf numFmtId="0" fontId="25" fillId="0" borderId="31" xfId="2" applyFont="1" applyBorder="1" applyAlignment="1">
      <alignment horizontal="left"/>
    </xf>
    <xf numFmtId="0" fontId="40" fillId="0" borderId="7" xfId="98" applyFont="1" applyBorder="1"/>
    <xf numFmtId="0" fontId="4" fillId="2" borderId="6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6" fillId="0" borderId="29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38" fillId="0" borderId="3" xfId="2" applyFont="1" applyBorder="1" applyAlignment="1">
      <alignment horizontal="left"/>
    </xf>
    <xf numFmtId="0" fontId="45" fillId="0" borderId="3" xfId="2" applyFont="1" applyBorder="1" applyAlignment="1">
      <alignment horizontal="center"/>
    </xf>
    <xf numFmtId="179" fontId="46" fillId="0" borderId="3" xfId="0" applyNumberFormat="1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179" fontId="46" fillId="0" borderId="3" xfId="0" applyNumberFormat="1" applyFont="1" applyBorder="1" applyAlignment="1">
      <alignment horizontal="center"/>
    </xf>
    <xf numFmtId="0" fontId="38" fillId="0" borderId="3" xfId="2" applyFont="1" applyFill="1" applyBorder="1" applyAlignment="1">
      <alignment horizontal="left"/>
    </xf>
    <xf numFmtId="0" fontId="45" fillId="0" borderId="3" xfId="2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47" fillId="0" borderId="3" xfId="2" applyFont="1" applyBorder="1" applyAlignment="1">
      <alignment horizontal="center"/>
    </xf>
    <xf numFmtId="0" fontId="34" fillId="0" borderId="3" xfId="2" applyFont="1" applyBorder="1" applyAlignment="1">
      <alignment horizontal="center"/>
    </xf>
    <xf numFmtId="0" fontId="48" fillId="0" borderId="32" xfId="0" applyFont="1" applyBorder="1" applyAlignment="1">
      <alignment horizontal="left"/>
    </xf>
    <xf numFmtId="0" fontId="48" fillId="0" borderId="4" xfId="0" applyFont="1" applyBorder="1" applyAlignment="1">
      <alignment horizontal="left"/>
    </xf>
    <xf numFmtId="0" fontId="48" fillId="0" borderId="13" xfId="0" applyFont="1" applyBorder="1" applyAlignment="1">
      <alignment horizontal="left"/>
    </xf>
  </cellXfs>
  <cellStyles count="99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57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Hyperlink" xfId="3" builtinId="8"/>
    <cellStyle name="Normal" xfId="0" builtinId="0"/>
    <cellStyle name="Normal 2" xfId="98" xr:uid="{F44E3A02-DCCA-4410-A48D-7BDC27585573}"/>
    <cellStyle name="Normal 2 2" xfId="2" xr:uid="{00000000-0005-0000-0000-000000000000}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57295</xdr:colOff>
      <xdr:row>0</xdr:row>
      <xdr:rowOff>83575</xdr:rowOff>
    </xdr:from>
    <xdr:to>
      <xdr:col>0</xdr:col>
      <xdr:colOff>2295525</xdr:colOff>
      <xdr:row>3</xdr:row>
      <xdr:rowOff>9433</xdr:rowOff>
    </xdr:to>
    <xdr:pic>
      <xdr:nvPicPr>
        <xdr:cNvPr id="5" name="Picture 4" descr="phfwv_web">
          <a:extLst>
            <a:ext uri="{FF2B5EF4-FFF2-40B4-BE49-F238E27FC236}">
              <a16:creationId xmlns:a16="http://schemas.microsoft.com/office/drawing/2014/main" id="{24E1E10B-DF50-4FD2-AC40-9BFED906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45" y="83575"/>
          <a:ext cx="2238230" cy="56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@phfw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6"/>
  <sheetViews>
    <sheetView zoomScale="120" zoomScaleNormal="120" zoomScalePageLayoutView="125" workbookViewId="0">
      <pane ySplit="8" topLeftCell="A185" activePane="bottomLeft" state="frozen"/>
      <selection pane="bottomLeft" activeCell="G202" sqref="G202"/>
    </sheetView>
  </sheetViews>
  <sheetFormatPr defaultRowHeight="14.25" x14ac:dyDescent="0.2"/>
  <cols>
    <col min="1" max="1" width="66.25" style="1" customWidth="1"/>
    <col min="2" max="2" width="8" style="2" bestFit="1" customWidth="1"/>
    <col min="3" max="3" width="12.25" style="2" bestFit="1" customWidth="1"/>
    <col min="4" max="4" width="10.25" style="63" bestFit="1" customWidth="1"/>
    <col min="5" max="5" width="9.75" style="2" customWidth="1"/>
  </cols>
  <sheetData>
    <row r="1" spans="1:11" s="3" customFormat="1" ht="27" customHeight="1" x14ac:dyDescent="0.2">
      <c r="A1" s="7"/>
      <c r="B1" s="9"/>
      <c r="C1" s="9"/>
      <c r="D1" s="42"/>
      <c r="E1" s="6" t="s">
        <v>20</v>
      </c>
      <c r="F1" s="5"/>
      <c r="G1" s="5"/>
      <c r="K1" s="4"/>
    </row>
    <row r="2" spans="1:11" s="3" customFormat="1" ht="15" x14ac:dyDescent="0.2">
      <c r="A2" s="23"/>
      <c r="B2" s="24"/>
      <c r="C2" s="24"/>
      <c r="D2" s="43"/>
      <c r="E2" s="25" t="s">
        <v>553</v>
      </c>
      <c r="F2" s="5"/>
      <c r="G2" s="5"/>
      <c r="K2" s="4"/>
    </row>
    <row r="3" spans="1:11" s="29" customFormat="1" ht="8.25" customHeight="1" x14ac:dyDescent="0.2">
      <c r="A3" s="26"/>
      <c r="B3" s="26"/>
      <c r="C3" s="26"/>
      <c r="D3" s="44"/>
      <c r="E3" s="27"/>
      <c r="F3" s="28"/>
      <c r="G3" s="28"/>
      <c r="K3" s="30"/>
    </row>
    <row r="4" spans="1:11" s="29" customFormat="1" ht="15" customHeight="1" x14ac:dyDescent="0.2">
      <c r="A4" s="27" t="s">
        <v>54</v>
      </c>
      <c r="B4" s="10"/>
      <c r="C4" s="10"/>
      <c r="D4" s="44"/>
      <c r="E4" s="31"/>
      <c r="F4" s="28"/>
      <c r="G4" s="28"/>
      <c r="K4" s="30"/>
    </row>
    <row r="5" spans="1:11" s="29" customFormat="1" ht="15" customHeight="1" x14ac:dyDescent="0.2">
      <c r="A5" s="32" t="s">
        <v>21</v>
      </c>
      <c r="B5" s="33"/>
      <c r="C5" s="33"/>
      <c r="D5" s="44"/>
      <c r="E5" s="31"/>
      <c r="F5" s="28"/>
      <c r="G5" s="28"/>
      <c r="K5" s="30"/>
    </row>
    <row r="6" spans="1:11" s="29" customFormat="1" ht="15" customHeight="1" x14ac:dyDescent="0.2">
      <c r="A6" s="34" t="s">
        <v>22</v>
      </c>
      <c r="B6" s="35"/>
      <c r="C6" s="35"/>
      <c r="D6" s="44"/>
      <c r="E6" s="34"/>
      <c r="F6" s="28"/>
      <c r="G6" s="28"/>
      <c r="K6" s="30"/>
    </row>
    <row r="7" spans="1:11" s="38" customFormat="1" ht="6.75" customHeight="1" thickBot="1" x14ac:dyDescent="0.25">
      <c r="A7" s="36"/>
      <c r="B7" s="36"/>
      <c r="C7" s="36"/>
      <c r="D7" s="64"/>
      <c r="E7" s="37"/>
    </row>
    <row r="8" spans="1:11" s="39" customFormat="1" ht="17.25" customHeight="1" thickBot="1" x14ac:dyDescent="0.25">
      <c r="A8" s="8" t="s">
        <v>19</v>
      </c>
      <c r="B8" s="11" t="s">
        <v>43</v>
      </c>
      <c r="C8" s="11" t="s">
        <v>25</v>
      </c>
      <c r="D8" s="59" t="s">
        <v>18</v>
      </c>
      <c r="E8" s="12" t="s">
        <v>0</v>
      </c>
    </row>
    <row r="9" spans="1:11" s="1" customFormat="1" ht="15.2" customHeight="1" x14ac:dyDescent="0.2">
      <c r="A9" s="125" t="s">
        <v>94</v>
      </c>
      <c r="B9" s="126"/>
      <c r="C9" s="126"/>
      <c r="D9" s="126"/>
      <c r="E9" s="127"/>
    </row>
    <row r="10" spans="1:11" s="1" customFormat="1" ht="15.2" customHeight="1" x14ac:dyDescent="0.2">
      <c r="A10" s="55" t="s">
        <v>422</v>
      </c>
      <c r="B10" s="104">
        <v>1969</v>
      </c>
      <c r="C10" s="104" t="s">
        <v>41</v>
      </c>
      <c r="D10" s="53">
        <v>31500</v>
      </c>
      <c r="E10" s="77">
        <v>5</v>
      </c>
      <c r="F10" s="78"/>
    </row>
    <row r="11" spans="1:11" s="1" customFormat="1" ht="15.2" customHeight="1" x14ac:dyDescent="0.2">
      <c r="A11" s="55" t="s">
        <v>104</v>
      </c>
      <c r="B11" s="104">
        <v>1983</v>
      </c>
      <c r="C11" s="104" t="s">
        <v>41</v>
      </c>
      <c r="D11" s="53">
        <v>13400</v>
      </c>
      <c r="E11" s="77">
        <v>2</v>
      </c>
      <c r="F11" s="78"/>
    </row>
    <row r="12" spans="1:11" s="67" customFormat="1" ht="15.2" customHeight="1" x14ac:dyDescent="0.2">
      <c r="A12" s="120" t="s">
        <v>489</v>
      </c>
      <c r="B12" s="51">
        <v>2015</v>
      </c>
      <c r="C12" s="51" t="s">
        <v>41</v>
      </c>
      <c r="D12" s="53">
        <v>4500</v>
      </c>
      <c r="E12" s="77">
        <v>2</v>
      </c>
      <c r="F12" s="94"/>
    </row>
    <row r="13" spans="1:11" s="67" customFormat="1" ht="15.2" customHeight="1" x14ac:dyDescent="0.2">
      <c r="A13" s="120" t="s">
        <v>489</v>
      </c>
      <c r="B13" s="51">
        <v>2016</v>
      </c>
      <c r="C13" s="51" t="s">
        <v>41</v>
      </c>
      <c r="D13" s="53">
        <v>4500</v>
      </c>
      <c r="E13" s="77">
        <v>1</v>
      </c>
      <c r="F13" s="94"/>
    </row>
    <row r="14" spans="1:11" s="67" customFormat="1" ht="15.2" customHeight="1" x14ac:dyDescent="0.2">
      <c r="A14" s="120" t="s">
        <v>479</v>
      </c>
      <c r="B14" s="51" t="s">
        <v>41</v>
      </c>
      <c r="C14" s="51" t="s">
        <v>41</v>
      </c>
      <c r="D14" s="53">
        <v>6900</v>
      </c>
      <c r="E14" s="77">
        <v>1</v>
      </c>
      <c r="F14" s="94"/>
    </row>
    <row r="15" spans="1:11" s="67" customFormat="1" ht="15.2" customHeight="1" x14ac:dyDescent="0.2">
      <c r="A15" s="120" t="s">
        <v>480</v>
      </c>
      <c r="B15" s="51" t="s">
        <v>41</v>
      </c>
      <c r="C15" s="51" t="s">
        <v>41</v>
      </c>
      <c r="D15" s="53">
        <v>4200</v>
      </c>
      <c r="E15" s="77">
        <v>3</v>
      </c>
      <c r="F15" s="94"/>
    </row>
    <row r="16" spans="1:11" s="100" customFormat="1" ht="15.2" customHeight="1" x14ac:dyDescent="0.2">
      <c r="A16" s="121" t="s">
        <v>494</v>
      </c>
      <c r="B16" s="104" t="s">
        <v>41</v>
      </c>
      <c r="C16" s="104" t="s">
        <v>41</v>
      </c>
      <c r="D16" s="71">
        <v>4600</v>
      </c>
      <c r="E16" s="76">
        <v>2</v>
      </c>
    </row>
    <row r="17" spans="1:6" s="1" customFormat="1" ht="15.2" customHeight="1" x14ac:dyDescent="0.2">
      <c r="A17" s="128" t="s">
        <v>1</v>
      </c>
      <c r="B17" s="129"/>
      <c r="C17" s="129"/>
      <c r="D17" s="129"/>
      <c r="E17" s="130"/>
      <c r="F17" s="78"/>
    </row>
    <row r="18" spans="1:6" s="1" customFormat="1" ht="15.2" customHeight="1" x14ac:dyDescent="0.2">
      <c r="A18" s="17" t="s">
        <v>55</v>
      </c>
      <c r="B18" s="74"/>
      <c r="C18" s="74"/>
      <c r="D18" s="75"/>
      <c r="E18" s="76"/>
      <c r="F18" s="78"/>
    </row>
    <row r="19" spans="1:6" s="67" customFormat="1" ht="15.2" customHeight="1" x14ac:dyDescent="0.2">
      <c r="A19" s="84" t="s">
        <v>510</v>
      </c>
      <c r="B19" s="57">
        <v>2015</v>
      </c>
      <c r="C19" s="51" t="s">
        <v>511</v>
      </c>
      <c r="D19" s="53">
        <v>588</v>
      </c>
      <c r="E19" s="54">
        <v>55</v>
      </c>
      <c r="F19" s="94"/>
    </row>
    <row r="20" spans="1:6" s="67" customFormat="1" ht="15.2" customHeight="1" x14ac:dyDescent="0.2">
      <c r="A20" s="84" t="s">
        <v>526</v>
      </c>
      <c r="B20" s="57">
        <v>2015</v>
      </c>
      <c r="C20" s="51" t="s">
        <v>527</v>
      </c>
      <c r="D20" s="53">
        <v>2188</v>
      </c>
      <c r="E20" s="54">
        <v>6</v>
      </c>
      <c r="F20" s="94"/>
    </row>
    <row r="21" spans="1:6" s="67" customFormat="1" ht="15.2" customHeight="1" x14ac:dyDescent="0.2">
      <c r="A21" s="84" t="s">
        <v>528</v>
      </c>
      <c r="B21" s="57">
        <v>2016</v>
      </c>
      <c r="C21" s="51" t="s">
        <v>36</v>
      </c>
      <c r="D21" s="53">
        <v>1928</v>
      </c>
      <c r="E21" s="54">
        <v>12</v>
      </c>
      <c r="F21" s="94"/>
    </row>
    <row r="22" spans="1:6" s="1" customFormat="1" ht="15.2" customHeight="1" x14ac:dyDescent="0.2">
      <c r="A22" s="80" t="s">
        <v>202</v>
      </c>
      <c r="B22" s="106">
        <v>2016</v>
      </c>
      <c r="C22" s="104" t="s">
        <v>114</v>
      </c>
      <c r="D22" s="93">
        <v>228</v>
      </c>
      <c r="E22" s="105">
        <v>58</v>
      </c>
      <c r="F22" s="78"/>
    </row>
    <row r="23" spans="1:6" s="1" customFormat="1" ht="15.2" customHeight="1" x14ac:dyDescent="0.2">
      <c r="A23" s="80" t="s">
        <v>203</v>
      </c>
      <c r="B23" s="106">
        <v>2016</v>
      </c>
      <c r="C23" s="104" t="s">
        <v>28</v>
      </c>
      <c r="D23" s="53">
        <v>740</v>
      </c>
      <c r="E23" s="105">
        <v>3</v>
      </c>
      <c r="F23" s="78"/>
    </row>
    <row r="24" spans="1:6" s="100" customFormat="1" ht="15.2" customHeight="1" x14ac:dyDescent="0.2">
      <c r="A24" s="80" t="s">
        <v>518</v>
      </c>
      <c r="B24" s="106">
        <v>2016</v>
      </c>
      <c r="C24" s="104" t="s">
        <v>330</v>
      </c>
      <c r="D24" s="53">
        <v>1528</v>
      </c>
      <c r="E24" s="105">
        <v>18</v>
      </c>
      <c r="F24" s="102"/>
    </row>
    <row r="25" spans="1:6" s="100" customFormat="1" ht="15.2" customHeight="1" x14ac:dyDescent="0.2">
      <c r="A25" s="80" t="s">
        <v>519</v>
      </c>
      <c r="B25" s="106">
        <v>2016</v>
      </c>
      <c r="C25" s="104" t="s">
        <v>331</v>
      </c>
      <c r="D25" s="53">
        <v>1648</v>
      </c>
      <c r="E25" s="105">
        <v>17</v>
      </c>
      <c r="F25" s="102"/>
    </row>
    <row r="26" spans="1:6" s="100" customFormat="1" ht="15.2" customHeight="1" x14ac:dyDescent="0.2">
      <c r="A26" s="80" t="s">
        <v>340</v>
      </c>
      <c r="B26" s="106">
        <v>2016</v>
      </c>
      <c r="C26" s="104" t="s">
        <v>341</v>
      </c>
      <c r="D26" s="53">
        <v>748</v>
      </c>
      <c r="E26" s="105">
        <v>1</v>
      </c>
      <c r="F26" s="102"/>
    </row>
    <row r="27" spans="1:6" s="100" customFormat="1" ht="15.2" customHeight="1" x14ac:dyDescent="0.2">
      <c r="A27" s="80" t="s">
        <v>424</v>
      </c>
      <c r="B27" s="106">
        <v>2016</v>
      </c>
      <c r="C27" s="104" t="s">
        <v>425</v>
      </c>
      <c r="D27" s="65">
        <v>278</v>
      </c>
      <c r="E27" s="105">
        <v>24</v>
      </c>
    </row>
    <row r="28" spans="1:6" s="100" customFormat="1" ht="15.2" customHeight="1" x14ac:dyDescent="0.2">
      <c r="A28" s="80" t="s">
        <v>515</v>
      </c>
      <c r="B28" s="106">
        <v>2016</v>
      </c>
      <c r="C28" s="104" t="s">
        <v>41</v>
      </c>
      <c r="D28" s="53">
        <v>748</v>
      </c>
      <c r="E28" s="105">
        <v>18</v>
      </c>
    </row>
    <row r="29" spans="1:6" s="100" customFormat="1" ht="15.2" customHeight="1" x14ac:dyDescent="0.2">
      <c r="A29" s="80" t="s">
        <v>550</v>
      </c>
      <c r="B29" s="106">
        <v>2016</v>
      </c>
      <c r="C29" s="104" t="s">
        <v>28</v>
      </c>
      <c r="D29" s="65">
        <v>688</v>
      </c>
      <c r="E29" s="105">
        <v>24</v>
      </c>
    </row>
    <row r="30" spans="1:6" s="100" customFormat="1" ht="15.2" customHeight="1" x14ac:dyDescent="0.2">
      <c r="A30" s="80" t="s">
        <v>516</v>
      </c>
      <c r="B30" s="106">
        <v>2017</v>
      </c>
      <c r="C30" s="104" t="s">
        <v>143</v>
      </c>
      <c r="D30" s="53">
        <v>458</v>
      </c>
      <c r="E30" s="105">
        <v>60</v>
      </c>
    </row>
    <row r="31" spans="1:6" s="100" customFormat="1" ht="15.2" customHeight="1" x14ac:dyDescent="0.2">
      <c r="A31" s="80" t="s">
        <v>349</v>
      </c>
      <c r="B31" s="106">
        <v>2017</v>
      </c>
      <c r="C31" s="104" t="s">
        <v>350</v>
      </c>
      <c r="D31" s="65">
        <v>188</v>
      </c>
      <c r="E31" s="105">
        <v>28</v>
      </c>
    </row>
    <row r="32" spans="1:6" s="100" customFormat="1" ht="15.2" customHeight="1" x14ac:dyDescent="0.2">
      <c r="A32" s="80" t="s">
        <v>204</v>
      </c>
      <c r="B32" s="13">
        <v>2018</v>
      </c>
      <c r="C32" s="56" t="s">
        <v>429</v>
      </c>
      <c r="D32" s="93">
        <v>188</v>
      </c>
      <c r="E32" s="105" t="s">
        <v>53</v>
      </c>
      <c r="F32" s="102"/>
    </row>
    <row r="33" spans="1:6" s="100" customFormat="1" ht="15.2" customHeight="1" x14ac:dyDescent="0.2">
      <c r="A33" s="80" t="s">
        <v>205</v>
      </c>
      <c r="B33" s="13">
        <v>2018</v>
      </c>
      <c r="C33" s="56" t="s">
        <v>359</v>
      </c>
      <c r="D33" s="93">
        <v>238</v>
      </c>
      <c r="E33" s="105" t="s">
        <v>53</v>
      </c>
      <c r="F33" s="102"/>
    </row>
    <row r="34" spans="1:6" s="100" customFormat="1" ht="15.2" customHeight="1" x14ac:dyDescent="0.2">
      <c r="A34" s="80" t="s">
        <v>206</v>
      </c>
      <c r="B34" s="13">
        <v>2018</v>
      </c>
      <c r="C34" s="56" t="s">
        <v>359</v>
      </c>
      <c r="D34" s="93">
        <v>238</v>
      </c>
      <c r="E34" s="105">
        <v>38</v>
      </c>
      <c r="F34" s="102"/>
    </row>
    <row r="35" spans="1:6" s="1" customFormat="1" ht="15.2" customHeight="1" x14ac:dyDescent="0.2">
      <c r="A35" s="14" t="s">
        <v>2</v>
      </c>
      <c r="B35" s="15"/>
      <c r="C35" s="15"/>
      <c r="D35" s="98"/>
      <c r="E35" s="105"/>
      <c r="F35" s="78"/>
    </row>
    <row r="36" spans="1:6" s="100" customFormat="1" ht="15.2" customHeight="1" x14ac:dyDescent="0.2">
      <c r="A36" s="107" t="s">
        <v>356</v>
      </c>
      <c r="B36" s="13">
        <v>1985</v>
      </c>
      <c r="C36" s="41" t="s">
        <v>46</v>
      </c>
      <c r="D36" s="53">
        <v>78000</v>
      </c>
      <c r="E36" s="105">
        <v>1</v>
      </c>
      <c r="F36" s="102"/>
    </row>
    <row r="37" spans="1:6" s="1" customFormat="1" ht="15.2" customHeight="1" x14ac:dyDescent="0.2">
      <c r="A37" s="107" t="s">
        <v>154</v>
      </c>
      <c r="B37" s="13">
        <v>1993</v>
      </c>
      <c r="C37" s="104" t="s">
        <v>101</v>
      </c>
      <c r="D37" s="53">
        <v>7950</v>
      </c>
      <c r="E37" s="105">
        <v>2</v>
      </c>
      <c r="F37" s="78"/>
    </row>
    <row r="38" spans="1:6" s="100" customFormat="1" ht="15.2" customHeight="1" x14ac:dyDescent="0.2">
      <c r="A38" s="107" t="s">
        <v>364</v>
      </c>
      <c r="B38" s="13">
        <v>1997</v>
      </c>
      <c r="C38" s="104" t="s">
        <v>28</v>
      </c>
      <c r="D38" s="65">
        <v>126000</v>
      </c>
      <c r="E38" s="105">
        <v>1</v>
      </c>
      <c r="F38" s="102"/>
    </row>
    <row r="39" spans="1:6" s="100" customFormat="1" ht="15.2" customHeight="1" x14ac:dyDescent="0.2">
      <c r="A39" s="107" t="s">
        <v>400</v>
      </c>
      <c r="B39" s="13">
        <v>1999</v>
      </c>
      <c r="C39" s="104" t="s">
        <v>401</v>
      </c>
      <c r="D39" s="65">
        <v>1188</v>
      </c>
      <c r="E39" s="105">
        <v>1</v>
      </c>
      <c r="F39" s="102"/>
    </row>
    <row r="40" spans="1:6" s="100" customFormat="1" ht="15.2" customHeight="1" x14ac:dyDescent="0.2">
      <c r="A40" s="107" t="s">
        <v>490</v>
      </c>
      <c r="B40" s="13">
        <v>1999</v>
      </c>
      <c r="C40" s="104" t="s">
        <v>492</v>
      </c>
      <c r="D40" s="65">
        <v>1328</v>
      </c>
      <c r="E40" s="105">
        <v>6</v>
      </c>
      <c r="F40" s="102"/>
    </row>
    <row r="41" spans="1:6" s="1" customFormat="1" ht="15.2" customHeight="1" x14ac:dyDescent="0.2">
      <c r="A41" s="107" t="s">
        <v>178</v>
      </c>
      <c r="B41" s="13">
        <v>2003</v>
      </c>
      <c r="C41" s="104" t="s">
        <v>405</v>
      </c>
      <c r="D41" s="53">
        <v>1500</v>
      </c>
      <c r="E41" s="105">
        <v>7</v>
      </c>
      <c r="F41" s="78"/>
    </row>
    <row r="42" spans="1:6" s="1" customFormat="1" ht="15.2" customHeight="1" x14ac:dyDescent="0.2">
      <c r="A42" s="107" t="s">
        <v>170</v>
      </c>
      <c r="B42" s="13">
        <v>2004</v>
      </c>
      <c r="C42" s="104" t="s">
        <v>171</v>
      </c>
      <c r="D42" s="65">
        <v>1450</v>
      </c>
      <c r="E42" s="105">
        <v>6</v>
      </c>
      <c r="F42" s="78"/>
    </row>
    <row r="43" spans="1:6" s="67" customFormat="1" ht="15.2" customHeight="1" x14ac:dyDescent="0.2">
      <c r="A43" s="83" t="s">
        <v>336</v>
      </c>
      <c r="B43" s="50">
        <v>2005</v>
      </c>
      <c r="C43" s="51" t="s">
        <v>343</v>
      </c>
      <c r="D43" s="53">
        <v>848</v>
      </c>
      <c r="E43" s="54">
        <v>10</v>
      </c>
      <c r="F43" s="94"/>
    </row>
    <row r="44" spans="1:6" s="67" customFormat="1" ht="15.2" customHeight="1" x14ac:dyDescent="0.2">
      <c r="A44" s="83" t="s">
        <v>533</v>
      </c>
      <c r="B44" s="50">
        <v>2005</v>
      </c>
      <c r="C44" s="51" t="s">
        <v>534</v>
      </c>
      <c r="D44" s="53">
        <v>928</v>
      </c>
      <c r="E44" s="54">
        <v>12</v>
      </c>
      <c r="F44" s="94"/>
    </row>
    <row r="45" spans="1:6" s="100" customFormat="1" ht="15.2" customHeight="1" x14ac:dyDescent="0.2">
      <c r="A45" s="107" t="s">
        <v>348</v>
      </c>
      <c r="B45" s="13">
        <v>2008</v>
      </c>
      <c r="C45" s="104" t="s">
        <v>347</v>
      </c>
      <c r="D45" s="53">
        <v>1988</v>
      </c>
      <c r="E45" s="105">
        <v>10</v>
      </c>
      <c r="F45" s="102"/>
    </row>
    <row r="46" spans="1:6" s="1" customFormat="1" ht="15.2" customHeight="1" x14ac:dyDescent="0.2">
      <c r="A46" s="107" t="s">
        <v>385</v>
      </c>
      <c r="B46" s="13">
        <v>2009</v>
      </c>
      <c r="C46" s="56" t="s">
        <v>164</v>
      </c>
      <c r="D46" s="66">
        <v>10250</v>
      </c>
      <c r="E46" s="105">
        <v>2</v>
      </c>
    </row>
    <row r="47" spans="1:6" s="100" customFormat="1" ht="15.2" customHeight="1" x14ac:dyDescent="0.2">
      <c r="A47" s="107" t="s">
        <v>491</v>
      </c>
      <c r="B47" s="13">
        <v>2009</v>
      </c>
      <c r="C47" s="56" t="s">
        <v>493</v>
      </c>
      <c r="D47" s="66">
        <v>978</v>
      </c>
      <c r="E47" s="105">
        <v>12</v>
      </c>
    </row>
    <row r="48" spans="1:6" s="100" customFormat="1" ht="15.2" customHeight="1" x14ac:dyDescent="0.2">
      <c r="A48" s="107" t="s">
        <v>360</v>
      </c>
      <c r="B48" s="106">
        <v>2010</v>
      </c>
      <c r="C48" s="103" t="s">
        <v>109</v>
      </c>
      <c r="D48" s="101">
        <v>698</v>
      </c>
      <c r="E48" s="105">
        <v>22</v>
      </c>
      <c r="F48" s="102"/>
    </row>
    <row r="49" spans="1:7" s="1" customFormat="1" ht="15.2" customHeight="1" x14ac:dyDescent="0.2">
      <c r="A49" s="107" t="s">
        <v>368</v>
      </c>
      <c r="B49" s="13">
        <v>2011</v>
      </c>
      <c r="C49" s="56" t="s">
        <v>193</v>
      </c>
      <c r="D49" s="53">
        <v>1980</v>
      </c>
      <c r="E49" s="105">
        <v>4</v>
      </c>
      <c r="F49" s="78"/>
    </row>
    <row r="50" spans="1:7" s="100" customFormat="1" ht="15.2" customHeight="1" x14ac:dyDescent="0.2">
      <c r="A50" s="107" t="s">
        <v>531</v>
      </c>
      <c r="B50" s="13">
        <v>2011</v>
      </c>
      <c r="C50" s="56" t="s">
        <v>532</v>
      </c>
      <c r="D50" s="65">
        <v>948</v>
      </c>
      <c r="E50" s="105">
        <v>12</v>
      </c>
      <c r="G50" s="102"/>
    </row>
    <row r="51" spans="1:7" s="100" customFormat="1" ht="15.2" customHeight="1" x14ac:dyDescent="0.2">
      <c r="A51" s="107" t="s">
        <v>513</v>
      </c>
      <c r="B51" s="13">
        <v>2012</v>
      </c>
      <c r="C51" s="56" t="s">
        <v>425</v>
      </c>
      <c r="D51" s="53">
        <v>388</v>
      </c>
      <c r="E51" s="105">
        <v>6</v>
      </c>
      <c r="F51" s="102"/>
    </row>
    <row r="52" spans="1:7" s="100" customFormat="1" ht="15.2" customHeight="1" x14ac:dyDescent="0.2">
      <c r="A52" s="107" t="s">
        <v>465</v>
      </c>
      <c r="B52" s="13">
        <v>2012</v>
      </c>
      <c r="C52" s="56" t="s">
        <v>117</v>
      </c>
      <c r="D52" s="53">
        <v>678</v>
      </c>
      <c r="E52" s="105">
        <v>10</v>
      </c>
      <c r="F52" s="102"/>
    </row>
    <row r="53" spans="1:7" s="1" customFormat="1" ht="15.2" customHeight="1" x14ac:dyDescent="0.2">
      <c r="A53" s="107" t="s">
        <v>161</v>
      </c>
      <c r="B53" s="13">
        <v>2012</v>
      </c>
      <c r="C53" s="104" t="s">
        <v>160</v>
      </c>
      <c r="D53" s="53">
        <v>1348</v>
      </c>
      <c r="E53" s="105">
        <v>6</v>
      </c>
      <c r="F53" s="78"/>
    </row>
    <row r="54" spans="1:7" s="100" customFormat="1" ht="15.2" customHeight="1" x14ac:dyDescent="0.2">
      <c r="A54" s="107" t="s">
        <v>199</v>
      </c>
      <c r="B54" s="13">
        <v>2012</v>
      </c>
      <c r="C54" s="104" t="s">
        <v>103</v>
      </c>
      <c r="D54" s="53">
        <v>598</v>
      </c>
      <c r="E54" s="105">
        <v>12</v>
      </c>
      <c r="F54" s="102"/>
    </row>
    <row r="55" spans="1:7" s="100" customFormat="1" ht="15.2" customHeight="1" x14ac:dyDescent="0.2">
      <c r="A55" s="107" t="s">
        <v>439</v>
      </c>
      <c r="B55" s="13">
        <v>2013</v>
      </c>
      <c r="C55" s="104" t="s">
        <v>440</v>
      </c>
      <c r="D55" s="53">
        <v>1048</v>
      </c>
      <c r="E55" s="105">
        <v>6</v>
      </c>
      <c r="F55" s="102"/>
    </row>
    <row r="56" spans="1:7" s="1" customFormat="1" ht="15.2" customHeight="1" x14ac:dyDescent="0.2">
      <c r="A56" s="107" t="s">
        <v>199</v>
      </c>
      <c r="B56" s="13">
        <v>2014</v>
      </c>
      <c r="C56" s="104" t="s">
        <v>168</v>
      </c>
      <c r="D56" s="53">
        <v>538</v>
      </c>
      <c r="E56" s="105">
        <v>14</v>
      </c>
      <c r="F56" s="78"/>
    </row>
    <row r="57" spans="1:7" s="100" customFormat="1" ht="15.2" customHeight="1" x14ac:dyDescent="0.2">
      <c r="A57" s="122" t="s">
        <v>345</v>
      </c>
      <c r="B57" s="13">
        <v>2014</v>
      </c>
      <c r="C57" s="104" t="s">
        <v>38</v>
      </c>
      <c r="D57" s="65">
        <v>558</v>
      </c>
      <c r="E57" s="105">
        <v>88</v>
      </c>
    </row>
    <row r="58" spans="1:7" s="100" customFormat="1" ht="15.2" customHeight="1" x14ac:dyDescent="0.2">
      <c r="A58" s="122" t="s">
        <v>426</v>
      </c>
      <c r="B58" s="13">
        <v>2014</v>
      </c>
      <c r="C58" s="104" t="s">
        <v>359</v>
      </c>
      <c r="D58" s="65">
        <v>948</v>
      </c>
      <c r="E58" s="105">
        <v>21</v>
      </c>
    </row>
    <row r="59" spans="1:7" s="1" customFormat="1" ht="15.2" customHeight="1" x14ac:dyDescent="0.2">
      <c r="A59" s="107" t="s">
        <v>438</v>
      </c>
      <c r="B59" s="13">
        <v>2015</v>
      </c>
      <c r="C59" s="56" t="s">
        <v>155</v>
      </c>
      <c r="D59" s="65">
        <v>3400</v>
      </c>
      <c r="E59" s="105">
        <v>2</v>
      </c>
    </row>
    <row r="60" spans="1:7" s="67" customFormat="1" ht="15.2" customHeight="1" x14ac:dyDescent="0.2">
      <c r="A60" s="83" t="s">
        <v>162</v>
      </c>
      <c r="B60" s="57">
        <v>2015</v>
      </c>
      <c r="C60" s="51" t="s">
        <v>52</v>
      </c>
      <c r="D60" s="53">
        <v>1850</v>
      </c>
      <c r="E60" s="54">
        <v>4</v>
      </c>
      <c r="F60" s="78"/>
    </row>
    <row r="61" spans="1:7" s="1" customFormat="1" ht="15.2" customHeight="1" x14ac:dyDescent="0.2">
      <c r="A61" s="107" t="s">
        <v>325</v>
      </c>
      <c r="B61" s="106">
        <v>2015</v>
      </c>
      <c r="C61" s="104" t="s">
        <v>190</v>
      </c>
      <c r="D61" s="53">
        <v>888</v>
      </c>
      <c r="E61" s="105">
        <v>1</v>
      </c>
      <c r="F61" s="78"/>
    </row>
    <row r="62" spans="1:7" s="100" customFormat="1" ht="15.2" customHeight="1" x14ac:dyDescent="0.2">
      <c r="A62" s="107" t="s">
        <v>442</v>
      </c>
      <c r="B62" s="106">
        <v>2015</v>
      </c>
      <c r="C62" s="104" t="s">
        <v>89</v>
      </c>
      <c r="D62" s="53">
        <v>6950</v>
      </c>
      <c r="E62" s="105">
        <v>3</v>
      </c>
      <c r="F62" s="102"/>
    </row>
    <row r="63" spans="1:7" s="100" customFormat="1" ht="15.2" customHeight="1" x14ac:dyDescent="0.2">
      <c r="A63" s="107" t="s">
        <v>509</v>
      </c>
      <c r="B63" s="106">
        <v>2015</v>
      </c>
      <c r="C63" s="104" t="s">
        <v>117</v>
      </c>
      <c r="D63" s="53">
        <v>788</v>
      </c>
      <c r="E63" s="105">
        <v>13</v>
      </c>
      <c r="F63" s="102"/>
    </row>
    <row r="64" spans="1:7" s="1" customFormat="1" ht="15.2" customHeight="1" x14ac:dyDescent="0.2">
      <c r="A64" s="107" t="s">
        <v>95</v>
      </c>
      <c r="B64" s="106">
        <v>2016</v>
      </c>
      <c r="C64" s="104" t="s">
        <v>143</v>
      </c>
      <c r="D64" s="53">
        <v>238</v>
      </c>
      <c r="E64" s="105">
        <v>22</v>
      </c>
      <c r="F64" s="78"/>
    </row>
    <row r="65" spans="1:6" s="100" customFormat="1" ht="15.2" customHeight="1" x14ac:dyDescent="0.2">
      <c r="A65" s="107" t="s">
        <v>514</v>
      </c>
      <c r="B65" s="106">
        <v>2016</v>
      </c>
      <c r="C65" s="104" t="s">
        <v>41</v>
      </c>
      <c r="D65" s="53">
        <v>258</v>
      </c>
      <c r="E65" s="105">
        <v>60</v>
      </c>
      <c r="F65" s="102"/>
    </row>
    <row r="66" spans="1:6" s="100" customFormat="1" ht="15.2" customHeight="1" x14ac:dyDescent="0.2">
      <c r="A66" s="107" t="s">
        <v>427</v>
      </c>
      <c r="B66" s="106">
        <v>2016</v>
      </c>
      <c r="C66" s="104" t="s">
        <v>428</v>
      </c>
      <c r="D66" s="65">
        <v>1488</v>
      </c>
      <c r="E66" s="105">
        <v>18</v>
      </c>
    </row>
    <row r="67" spans="1:6" s="1" customFormat="1" ht="15.2" customHeight="1" x14ac:dyDescent="0.2">
      <c r="A67" s="107" t="s">
        <v>81</v>
      </c>
      <c r="B67" s="106">
        <v>2016</v>
      </c>
      <c r="C67" s="104" t="s">
        <v>123</v>
      </c>
      <c r="D67" s="53">
        <v>1400</v>
      </c>
      <c r="E67" s="105">
        <v>6</v>
      </c>
      <c r="F67" s="78"/>
    </row>
    <row r="68" spans="1:6" s="1" customFormat="1" ht="15.2" customHeight="1" x14ac:dyDescent="0.2">
      <c r="A68" s="83" t="s">
        <v>152</v>
      </c>
      <c r="B68" s="106">
        <v>2016</v>
      </c>
      <c r="C68" s="104" t="s">
        <v>89</v>
      </c>
      <c r="D68" s="65">
        <v>11950</v>
      </c>
      <c r="E68" s="105">
        <v>1</v>
      </c>
      <c r="F68" s="78"/>
    </row>
    <row r="69" spans="1:6" s="1" customFormat="1" ht="15.2" customHeight="1" x14ac:dyDescent="0.2">
      <c r="A69" s="107" t="s">
        <v>82</v>
      </c>
      <c r="B69" s="106">
        <v>2016</v>
      </c>
      <c r="C69" s="104" t="s">
        <v>90</v>
      </c>
      <c r="D69" s="53">
        <v>1080</v>
      </c>
      <c r="E69" s="105">
        <v>6</v>
      </c>
      <c r="F69" s="78"/>
    </row>
    <row r="70" spans="1:6" s="1" customFormat="1" ht="15.2" customHeight="1" x14ac:dyDescent="0.2">
      <c r="A70" s="107" t="s">
        <v>83</v>
      </c>
      <c r="B70" s="106">
        <v>2016</v>
      </c>
      <c r="C70" s="104" t="s">
        <v>67</v>
      </c>
      <c r="D70" s="53">
        <v>1690</v>
      </c>
      <c r="E70" s="105">
        <v>3</v>
      </c>
      <c r="F70" s="78"/>
    </row>
    <row r="71" spans="1:6" s="1" customFormat="1" ht="15.2" customHeight="1" x14ac:dyDescent="0.2">
      <c r="A71" s="107" t="s">
        <v>92</v>
      </c>
      <c r="B71" s="106">
        <v>2016</v>
      </c>
      <c r="C71" s="104" t="s">
        <v>121</v>
      </c>
      <c r="D71" s="53">
        <v>1420</v>
      </c>
      <c r="E71" s="105">
        <v>6</v>
      </c>
      <c r="F71" s="78"/>
    </row>
    <row r="72" spans="1:6" s="1" customFormat="1" ht="15.2" customHeight="1" x14ac:dyDescent="0.2">
      <c r="A72" s="107" t="s">
        <v>84</v>
      </c>
      <c r="B72" s="106">
        <v>2016</v>
      </c>
      <c r="C72" s="104" t="s">
        <v>89</v>
      </c>
      <c r="D72" s="53">
        <v>1680</v>
      </c>
      <c r="E72" s="105">
        <v>6</v>
      </c>
      <c r="F72" s="78"/>
    </row>
    <row r="73" spans="1:6" s="1" customFormat="1" ht="15.2" customHeight="1" x14ac:dyDescent="0.2">
      <c r="A73" s="83" t="s">
        <v>85</v>
      </c>
      <c r="B73" s="106">
        <v>2016</v>
      </c>
      <c r="C73" s="104" t="s">
        <v>41</v>
      </c>
      <c r="D73" s="53">
        <v>398</v>
      </c>
      <c r="E73" s="105">
        <v>5</v>
      </c>
      <c r="F73" s="78"/>
    </row>
    <row r="74" spans="1:6" s="1" customFormat="1" ht="15.2" customHeight="1" x14ac:dyDescent="0.2">
      <c r="A74" s="83" t="s">
        <v>91</v>
      </c>
      <c r="B74" s="106">
        <v>2016</v>
      </c>
      <c r="C74" s="104" t="s">
        <v>88</v>
      </c>
      <c r="D74" s="53">
        <v>1200</v>
      </c>
      <c r="E74" s="105">
        <v>3</v>
      </c>
      <c r="F74" s="78"/>
    </row>
    <row r="75" spans="1:6" s="100" customFormat="1" ht="15.2" customHeight="1" x14ac:dyDescent="0.2">
      <c r="A75" s="83" t="s">
        <v>441</v>
      </c>
      <c r="B75" s="106">
        <v>2016</v>
      </c>
      <c r="C75" s="104" t="s">
        <v>27</v>
      </c>
      <c r="D75" s="53">
        <v>748</v>
      </c>
      <c r="E75" s="105">
        <v>6</v>
      </c>
      <c r="F75" s="102"/>
    </row>
    <row r="76" spans="1:6" s="1" customFormat="1" ht="15.2" customHeight="1" x14ac:dyDescent="0.2">
      <c r="A76" s="107" t="s">
        <v>86</v>
      </c>
      <c r="B76" s="106">
        <v>2016</v>
      </c>
      <c r="C76" s="104" t="s">
        <v>87</v>
      </c>
      <c r="D76" s="53">
        <v>9750</v>
      </c>
      <c r="E76" s="105">
        <v>1</v>
      </c>
      <c r="F76" s="78"/>
    </row>
    <row r="77" spans="1:6" s="1" customFormat="1" ht="15.2" customHeight="1" x14ac:dyDescent="0.2">
      <c r="A77" s="107" t="s">
        <v>366</v>
      </c>
      <c r="B77" s="106">
        <v>2016</v>
      </c>
      <c r="C77" s="103" t="s">
        <v>141</v>
      </c>
      <c r="D77" s="101">
        <v>2405</v>
      </c>
      <c r="E77" s="105">
        <v>3</v>
      </c>
      <c r="F77" s="78"/>
    </row>
    <row r="78" spans="1:6" s="97" customFormat="1" ht="15.2" customHeight="1" x14ac:dyDescent="0.2">
      <c r="A78" s="107" t="s">
        <v>367</v>
      </c>
      <c r="B78" s="106">
        <v>2016</v>
      </c>
      <c r="C78" s="103" t="s">
        <v>327</v>
      </c>
      <c r="D78" s="101">
        <v>588</v>
      </c>
      <c r="E78" s="105">
        <v>22</v>
      </c>
      <c r="F78" s="99"/>
    </row>
    <row r="79" spans="1:6" s="100" customFormat="1" ht="15.2" customHeight="1" x14ac:dyDescent="0.2">
      <c r="A79" s="107" t="s">
        <v>512</v>
      </c>
      <c r="B79" s="106">
        <v>2016</v>
      </c>
      <c r="C79" s="103" t="s">
        <v>511</v>
      </c>
      <c r="D79" s="101">
        <v>428</v>
      </c>
      <c r="E79" s="105">
        <v>6</v>
      </c>
      <c r="F79" s="102"/>
    </row>
    <row r="80" spans="1:6" s="67" customFormat="1" ht="15.2" customHeight="1" x14ac:dyDescent="0.2">
      <c r="A80" s="83" t="s">
        <v>386</v>
      </c>
      <c r="B80" s="57">
        <v>2017</v>
      </c>
      <c r="C80" s="103" t="s">
        <v>121</v>
      </c>
      <c r="D80" s="101">
        <v>1650</v>
      </c>
      <c r="E80" s="54">
        <v>6</v>
      </c>
      <c r="F80" s="94"/>
    </row>
    <row r="81" spans="1:6" s="67" customFormat="1" ht="15.2" customHeight="1" x14ac:dyDescent="0.2">
      <c r="A81" s="83" t="s">
        <v>387</v>
      </c>
      <c r="B81" s="57">
        <v>2017</v>
      </c>
      <c r="C81" s="103" t="s">
        <v>122</v>
      </c>
      <c r="D81" s="101">
        <v>428</v>
      </c>
      <c r="E81" s="54">
        <v>18</v>
      </c>
      <c r="F81" s="94"/>
    </row>
    <row r="82" spans="1:6" s="67" customFormat="1" ht="15.2" customHeight="1" x14ac:dyDescent="0.2">
      <c r="A82" s="83" t="s">
        <v>388</v>
      </c>
      <c r="B82" s="57">
        <v>2017</v>
      </c>
      <c r="C82" s="103" t="s">
        <v>80</v>
      </c>
      <c r="D82" s="101">
        <v>395.83333333333331</v>
      </c>
      <c r="E82" s="54">
        <v>24</v>
      </c>
      <c r="F82" s="94"/>
    </row>
    <row r="83" spans="1:6" s="67" customFormat="1" ht="15.2" customHeight="1" x14ac:dyDescent="0.2">
      <c r="A83" s="83" t="s">
        <v>389</v>
      </c>
      <c r="B83" s="57">
        <v>2017</v>
      </c>
      <c r="C83" s="103" t="s">
        <v>120</v>
      </c>
      <c r="D83" s="101">
        <v>1650</v>
      </c>
      <c r="E83" s="54">
        <v>6</v>
      </c>
      <c r="F83" s="94"/>
    </row>
    <row r="84" spans="1:6" s="1" customFormat="1" ht="15.2" customHeight="1" x14ac:dyDescent="0.2">
      <c r="A84" s="107" t="s">
        <v>369</v>
      </c>
      <c r="B84" s="106">
        <v>2017</v>
      </c>
      <c r="C84" s="103" t="s">
        <v>113</v>
      </c>
      <c r="D84" s="101">
        <v>158</v>
      </c>
      <c r="E84" s="105">
        <v>4</v>
      </c>
      <c r="F84" s="78"/>
    </row>
    <row r="85" spans="1:6" s="1" customFormat="1" ht="15.2" customHeight="1" x14ac:dyDescent="0.2">
      <c r="A85" s="107" t="s">
        <v>137</v>
      </c>
      <c r="B85" s="106">
        <v>2017</v>
      </c>
      <c r="C85" s="69" t="s">
        <v>126</v>
      </c>
      <c r="D85" s="101">
        <v>700</v>
      </c>
      <c r="E85" s="105">
        <v>6</v>
      </c>
      <c r="F85" s="78"/>
    </row>
    <row r="86" spans="1:6" s="1" customFormat="1" ht="15.2" customHeight="1" x14ac:dyDescent="0.2">
      <c r="A86" s="107" t="s">
        <v>142</v>
      </c>
      <c r="B86" s="106">
        <v>2017</v>
      </c>
      <c r="C86" s="50" t="s">
        <v>69</v>
      </c>
      <c r="D86" s="101">
        <v>750</v>
      </c>
      <c r="E86" s="105">
        <v>6</v>
      </c>
      <c r="F86" s="78"/>
    </row>
    <row r="87" spans="1:6" s="1" customFormat="1" ht="15.2" customHeight="1" x14ac:dyDescent="0.2">
      <c r="A87" s="107" t="s">
        <v>279</v>
      </c>
      <c r="B87" s="106">
        <v>2017</v>
      </c>
      <c r="C87" s="50" t="s">
        <v>124</v>
      </c>
      <c r="D87" s="101">
        <v>550</v>
      </c>
      <c r="E87" s="105">
        <v>6</v>
      </c>
      <c r="F87" s="78"/>
    </row>
    <row r="88" spans="1:6" s="100" customFormat="1" ht="15.2" customHeight="1" x14ac:dyDescent="0.2">
      <c r="A88" s="107" t="s">
        <v>473</v>
      </c>
      <c r="B88" s="106">
        <v>2017</v>
      </c>
      <c r="C88" s="50" t="s">
        <v>117</v>
      </c>
      <c r="D88" s="101">
        <v>688</v>
      </c>
      <c r="E88" s="105">
        <v>18</v>
      </c>
      <c r="F88" s="102"/>
    </row>
    <row r="89" spans="1:6" s="100" customFormat="1" ht="15.2" customHeight="1" x14ac:dyDescent="0.2">
      <c r="A89" s="107" t="s">
        <v>474</v>
      </c>
      <c r="B89" s="106">
        <v>2017</v>
      </c>
      <c r="C89" s="50" t="s">
        <v>63</v>
      </c>
      <c r="D89" s="101">
        <v>728</v>
      </c>
      <c r="E89" s="105">
        <v>6</v>
      </c>
      <c r="F89" s="102"/>
    </row>
    <row r="90" spans="1:6" s="1" customFormat="1" ht="15.2" customHeight="1" x14ac:dyDescent="0.2">
      <c r="A90" s="83" t="s">
        <v>184</v>
      </c>
      <c r="B90" s="57">
        <v>2018</v>
      </c>
      <c r="C90" s="103" t="s">
        <v>187</v>
      </c>
      <c r="D90" s="101">
        <v>388</v>
      </c>
      <c r="E90" s="54">
        <v>6</v>
      </c>
      <c r="F90" s="78"/>
    </row>
    <row r="91" spans="1:6" s="1" customFormat="1" ht="15.2" customHeight="1" x14ac:dyDescent="0.2">
      <c r="A91" s="83" t="s">
        <v>185</v>
      </c>
      <c r="B91" s="57">
        <v>2018</v>
      </c>
      <c r="C91" s="103" t="s">
        <v>188</v>
      </c>
      <c r="D91" s="101">
        <v>1400</v>
      </c>
      <c r="E91" s="54">
        <v>3</v>
      </c>
      <c r="F91" s="78"/>
    </row>
    <row r="92" spans="1:6" s="1" customFormat="1" ht="15.2" customHeight="1" x14ac:dyDescent="0.2">
      <c r="A92" s="83" t="s">
        <v>370</v>
      </c>
      <c r="B92" s="57">
        <v>2018</v>
      </c>
      <c r="C92" s="103" t="s">
        <v>186</v>
      </c>
      <c r="D92" s="101">
        <v>7950</v>
      </c>
      <c r="E92" s="54">
        <v>1</v>
      </c>
      <c r="F92" s="78"/>
    </row>
    <row r="93" spans="1:6" s="67" customFormat="1" ht="15.2" customHeight="1" x14ac:dyDescent="0.2">
      <c r="A93" s="83" t="s">
        <v>390</v>
      </c>
      <c r="B93" s="57">
        <v>2018</v>
      </c>
      <c r="C93" s="103" t="s">
        <v>125</v>
      </c>
      <c r="D93" s="101">
        <v>1550</v>
      </c>
      <c r="E93" s="54">
        <v>3</v>
      </c>
      <c r="F93" s="94"/>
    </row>
    <row r="94" spans="1:6" s="67" customFormat="1" ht="15.2" customHeight="1" x14ac:dyDescent="0.2">
      <c r="A94" s="83" t="s">
        <v>391</v>
      </c>
      <c r="B94" s="57">
        <v>2018</v>
      </c>
      <c r="C94" s="103" t="s">
        <v>124</v>
      </c>
      <c r="D94" s="101">
        <v>768</v>
      </c>
      <c r="E94" s="54">
        <v>12</v>
      </c>
      <c r="F94" s="94"/>
    </row>
    <row r="95" spans="1:6" s="67" customFormat="1" ht="15.2" customHeight="1" x14ac:dyDescent="0.2">
      <c r="A95" s="83" t="s">
        <v>392</v>
      </c>
      <c r="B95" s="57">
        <v>2018</v>
      </c>
      <c r="C95" s="103" t="s">
        <v>122</v>
      </c>
      <c r="D95" s="101">
        <v>730</v>
      </c>
      <c r="E95" s="54">
        <v>6</v>
      </c>
      <c r="F95" s="94"/>
    </row>
    <row r="96" spans="1:6" s="67" customFormat="1" ht="15.2" customHeight="1" x14ac:dyDescent="0.2">
      <c r="A96" s="83" t="s">
        <v>393</v>
      </c>
      <c r="B96" s="57">
        <v>2018</v>
      </c>
      <c r="C96" s="103" t="s">
        <v>124</v>
      </c>
      <c r="D96" s="101">
        <v>800</v>
      </c>
      <c r="E96" s="54">
        <v>6</v>
      </c>
      <c r="F96" s="94"/>
    </row>
    <row r="97" spans="1:6" s="67" customFormat="1" ht="15.2" customHeight="1" x14ac:dyDescent="0.2">
      <c r="A97" s="83" t="s">
        <v>394</v>
      </c>
      <c r="B97" s="57">
        <v>2018</v>
      </c>
      <c r="C97" s="103" t="s">
        <v>41</v>
      </c>
      <c r="D97" s="101">
        <v>300</v>
      </c>
      <c r="E97" s="54">
        <v>18</v>
      </c>
      <c r="F97" s="94"/>
    </row>
    <row r="98" spans="1:6" s="67" customFormat="1" ht="15.2" customHeight="1" x14ac:dyDescent="0.2">
      <c r="A98" s="83" t="s">
        <v>395</v>
      </c>
      <c r="B98" s="57">
        <v>2018</v>
      </c>
      <c r="C98" s="103" t="s">
        <v>41</v>
      </c>
      <c r="D98" s="101">
        <v>618</v>
      </c>
      <c r="E98" s="54">
        <v>6</v>
      </c>
      <c r="F98" s="94"/>
    </row>
    <row r="99" spans="1:6" s="67" customFormat="1" ht="15.2" customHeight="1" x14ac:dyDescent="0.2">
      <c r="A99" s="83" t="s">
        <v>446</v>
      </c>
      <c r="B99" s="57">
        <v>2018</v>
      </c>
      <c r="C99" s="103" t="s">
        <v>41</v>
      </c>
      <c r="D99" s="101">
        <v>928</v>
      </c>
      <c r="E99" s="54">
        <v>3</v>
      </c>
      <c r="F99" s="94"/>
    </row>
    <row r="100" spans="1:6" s="67" customFormat="1" ht="15.2" customHeight="1" x14ac:dyDescent="0.2">
      <c r="A100" s="83" t="s">
        <v>396</v>
      </c>
      <c r="B100" s="57">
        <v>2018</v>
      </c>
      <c r="C100" s="103" t="s">
        <v>57</v>
      </c>
      <c r="D100" s="101">
        <v>245.83333333333334</v>
      </c>
      <c r="E100" s="54">
        <v>24</v>
      </c>
      <c r="F100" s="94"/>
    </row>
    <row r="101" spans="1:6" s="67" customFormat="1" ht="15.2" customHeight="1" x14ac:dyDescent="0.2">
      <c r="A101" s="83" t="s">
        <v>520</v>
      </c>
      <c r="B101" s="57">
        <v>2018</v>
      </c>
      <c r="C101" s="103" t="s">
        <v>57</v>
      </c>
      <c r="D101" s="101">
        <v>245.83333333333334</v>
      </c>
      <c r="E101" s="54">
        <v>36</v>
      </c>
      <c r="F101" s="94"/>
    </row>
    <row r="102" spans="1:6" s="1" customFormat="1" ht="15.2" customHeight="1" x14ac:dyDescent="0.2">
      <c r="A102" s="17" t="s">
        <v>280</v>
      </c>
      <c r="B102" s="15"/>
      <c r="C102" s="15"/>
      <c r="D102" s="98"/>
      <c r="E102" s="105"/>
      <c r="F102" s="78"/>
    </row>
    <row r="103" spans="1:6" s="1" customFormat="1" ht="15.2" customHeight="1" x14ac:dyDescent="0.2">
      <c r="A103" s="107" t="s">
        <v>129</v>
      </c>
      <c r="B103" s="106">
        <v>2018</v>
      </c>
      <c r="C103" s="103" t="s">
        <v>123</v>
      </c>
      <c r="D103" s="101">
        <v>14400</v>
      </c>
      <c r="E103" s="105">
        <v>2</v>
      </c>
      <c r="F103" s="78"/>
    </row>
    <row r="104" spans="1:6" s="1" customFormat="1" ht="15.2" customHeight="1" x14ac:dyDescent="0.2">
      <c r="A104" s="107" t="s">
        <v>444</v>
      </c>
      <c r="B104" s="106">
        <v>2018</v>
      </c>
      <c r="C104" s="103" t="s">
        <v>88</v>
      </c>
      <c r="D104" s="101">
        <v>5400</v>
      </c>
      <c r="E104" s="105">
        <v>1</v>
      </c>
      <c r="F104" s="78"/>
    </row>
    <row r="105" spans="1:6" s="1" customFormat="1" ht="15.2" customHeight="1" x14ac:dyDescent="0.2">
      <c r="A105" s="107" t="s">
        <v>445</v>
      </c>
      <c r="B105" s="106">
        <v>2018</v>
      </c>
      <c r="C105" s="103" t="s">
        <v>126</v>
      </c>
      <c r="D105" s="101">
        <v>2820</v>
      </c>
      <c r="E105" s="105">
        <v>1</v>
      </c>
      <c r="F105" s="78"/>
    </row>
    <row r="106" spans="1:6" s="1" customFormat="1" ht="15.2" customHeight="1" x14ac:dyDescent="0.2">
      <c r="A106" s="107" t="s">
        <v>130</v>
      </c>
      <c r="B106" s="106">
        <v>2018</v>
      </c>
      <c r="C106" s="103" t="s">
        <v>121</v>
      </c>
      <c r="D106" s="101">
        <v>5600</v>
      </c>
      <c r="E106" s="105">
        <v>1</v>
      </c>
      <c r="F106" s="78"/>
    </row>
    <row r="107" spans="1:6" s="1" customFormat="1" ht="15.2" customHeight="1" x14ac:dyDescent="0.2">
      <c r="A107" s="107" t="s">
        <v>131</v>
      </c>
      <c r="B107" s="106">
        <v>2018</v>
      </c>
      <c r="C107" s="103" t="s">
        <v>124</v>
      </c>
      <c r="D107" s="101">
        <v>2950</v>
      </c>
      <c r="E107" s="105">
        <v>3</v>
      </c>
      <c r="F107" s="78"/>
    </row>
    <row r="108" spans="1:6" s="1" customFormat="1" ht="15.2" customHeight="1" x14ac:dyDescent="0.2">
      <c r="A108" s="107" t="s">
        <v>132</v>
      </c>
      <c r="B108" s="106">
        <v>2018</v>
      </c>
      <c r="C108" s="103" t="s">
        <v>521</v>
      </c>
      <c r="D108" s="101">
        <v>3300</v>
      </c>
      <c r="E108" s="105">
        <v>2</v>
      </c>
      <c r="F108" s="78"/>
    </row>
    <row r="109" spans="1:6" s="1" customFormat="1" ht="15.2" customHeight="1" x14ac:dyDescent="0.2">
      <c r="A109" s="107" t="s">
        <v>133</v>
      </c>
      <c r="B109" s="106">
        <v>2018</v>
      </c>
      <c r="C109" s="103" t="s">
        <v>127</v>
      </c>
      <c r="D109" s="101">
        <v>8800</v>
      </c>
      <c r="E109" s="105">
        <v>2</v>
      </c>
      <c r="F109" s="78"/>
    </row>
    <row r="110" spans="1:6" s="1" customFormat="1" ht="15.2" customHeight="1" x14ac:dyDescent="0.2">
      <c r="A110" s="107" t="s">
        <v>134</v>
      </c>
      <c r="B110" s="106">
        <v>2018</v>
      </c>
      <c r="C110" s="103" t="s">
        <v>128</v>
      </c>
      <c r="D110" s="101">
        <v>2600</v>
      </c>
      <c r="E110" s="105">
        <v>2</v>
      </c>
      <c r="F110" s="78"/>
    </row>
    <row r="111" spans="1:6" s="1" customFormat="1" ht="15.2" customHeight="1" x14ac:dyDescent="0.2">
      <c r="A111" s="17" t="s">
        <v>3</v>
      </c>
      <c r="B111" s="15"/>
      <c r="C111" s="15"/>
      <c r="D111" s="98"/>
      <c r="E111" s="105"/>
      <c r="F111" s="78"/>
    </row>
    <row r="112" spans="1:6" s="100" customFormat="1" ht="15.2" customHeight="1" x14ac:dyDescent="0.2">
      <c r="A112" s="89" t="s">
        <v>469</v>
      </c>
      <c r="B112" s="106">
        <v>1990</v>
      </c>
      <c r="C112" s="115" t="s">
        <v>56</v>
      </c>
      <c r="D112" s="71">
        <v>2750</v>
      </c>
      <c r="E112" s="105">
        <v>6</v>
      </c>
    </row>
    <row r="113" spans="1:6" s="1" customFormat="1" ht="15.2" customHeight="1" x14ac:dyDescent="0.2">
      <c r="A113" s="89" t="s">
        <v>472</v>
      </c>
      <c r="B113" s="106">
        <v>2006</v>
      </c>
      <c r="C113" s="106" t="s">
        <v>102</v>
      </c>
      <c r="D113" s="98">
        <v>548</v>
      </c>
      <c r="E113" s="105">
        <v>4</v>
      </c>
      <c r="F113" s="78"/>
    </row>
    <row r="114" spans="1:6" s="1" customFormat="1" ht="15.2" customHeight="1" x14ac:dyDescent="0.2">
      <c r="A114" s="89" t="s">
        <v>471</v>
      </c>
      <c r="B114" s="106">
        <v>2007</v>
      </c>
      <c r="C114" s="106" t="s">
        <v>169</v>
      </c>
      <c r="D114" s="98">
        <v>198</v>
      </c>
      <c r="E114" s="105">
        <v>21</v>
      </c>
      <c r="F114" s="78"/>
    </row>
    <row r="115" spans="1:6" s="1" customFormat="1" ht="15.2" customHeight="1" x14ac:dyDescent="0.2">
      <c r="A115" s="89" t="s">
        <v>470</v>
      </c>
      <c r="B115" s="106">
        <v>2011</v>
      </c>
      <c r="C115" s="56" t="s">
        <v>38</v>
      </c>
      <c r="D115" s="101">
        <v>198</v>
      </c>
      <c r="E115" s="105">
        <v>7</v>
      </c>
      <c r="F115" s="78"/>
    </row>
    <row r="116" spans="1:6" s="100" customFormat="1" ht="15.2" customHeight="1" x14ac:dyDescent="0.2">
      <c r="A116" s="89" t="s">
        <v>549</v>
      </c>
      <c r="B116" s="106">
        <v>2017</v>
      </c>
      <c r="C116" s="56" t="s">
        <v>93</v>
      </c>
      <c r="D116" s="66">
        <v>158</v>
      </c>
      <c r="E116" s="105" t="s">
        <v>53</v>
      </c>
    </row>
    <row r="117" spans="1:6" s="1" customFormat="1" ht="15.2" customHeight="1" x14ac:dyDescent="0.2">
      <c r="A117" s="17" t="s">
        <v>4</v>
      </c>
      <c r="B117" s="15"/>
      <c r="C117" s="15"/>
      <c r="D117" s="98"/>
      <c r="E117" s="105"/>
      <c r="F117" s="78"/>
    </row>
    <row r="118" spans="1:6" s="100" customFormat="1" ht="15.2" customHeight="1" x14ac:dyDescent="0.2">
      <c r="A118" s="107" t="s">
        <v>508</v>
      </c>
      <c r="B118" s="106">
        <v>1982</v>
      </c>
      <c r="C118" s="106" t="s">
        <v>56</v>
      </c>
      <c r="D118" s="53">
        <v>3250</v>
      </c>
      <c r="E118" s="105">
        <v>6</v>
      </c>
      <c r="F118" s="102"/>
    </row>
    <row r="119" spans="1:6" s="1" customFormat="1" ht="15.2" customHeight="1" x14ac:dyDescent="0.2">
      <c r="A119" s="107" t="s">
        <v>415</v>
      </c>
      <c r="B119" s="106">
        <v>1986</v>
      </c>
      <c r="C119" s="106" t="s">
        <v>138</v>
      </c>
      <c r="D119" s="53">
        <v>598</v>
      </c>
      <c r="E119" s="105">
        <v>3</v>
      </c>
      <c r="F119" s="78"/>
    </row>
    <row r="120" spans="1:6" s="100" customFormat="1" ht="15.2" customHeight="1" x14ac:dyDescent="0.2">
      <c r="A120" s="107" t="s">
        <v>430</v>
      </c>
      <c r="B120" s="106">
        <v>1986</v>
      </c>
      <c r="C120" s="106" t="s">
        <v>30</v>
      </c>
      <c r="D120" s="53">
        <v>3588</v>
      </c>
      <c r="E120" s="105">
        <v>6</v>
      </c>
      <c r="F120" s="102"/>
    </row>
    <row r="121" spans="1:6" s="1" customFormat="1" ht="15.2" customHeight="1" x14ac:dyDescent="0.2">
      <c r="A121" s="107" t="s">
        <v>208</v>
      </c>
      <c r="B121" s="106">
        <v>1989</v>
      </c>
      <c r="C121" s="104" t="s">
        <v>30</v>
      </c>
      <c r="D121" s="53">
        <v>1588</v>
      </c>
      <c r="E121" s="105">
        <v>2</v>
      </c>
      <c r="F121" s="78"/>
    </row>
    <row r="122" spans="1:6" s="100" customFormat="1" ht="15.2" customHeight="1" x14ac:dyDescent="0.2">
      <c r="A122" s="107" t="s">
        <v>402</v>
      </c>
      <c r="B122" s="106">
        <v>1990</v>
      </c>
      <c r="C122" s="104" t="s">
        <v>101</v>
      </c>
      <c r="D122" s="53">
        <v>1548</v>
      </c>
      <c r="E122" s="105">
        <v>12</v>
      </c>
      <c r="F122" s="102"/>
    </row>
    <row r="123" spans="1:6" s="1" customFormat="1" ht="15.2" customHeight="1" x14ac:dyDescent="0.2">
      <c r="A123" s="107" t="s">
        <v>209</v>
      </c>
      <c r="B123" s="13">
        <v>1998</v>
      </c>
      <c r="C123" s="104" t="s">
        <v>71</v>
      </c>
      <c r="D123" s="53">
        <v>1288</v>
      </c>
      <c r="E123" s="105">
        <v>2</v>
      </c>
      <c r="F123" s="78"/>
    </row>
    <row r="124" spans="1:6" s="1" customFormat="1" ht="15.2" customHeight="1" x14ac:dyDescent="0.2">
      <c r="A124" s="107" t="s">
        <v>210</v>
      </c>
      <c r="B124" s="106">
        <v>2000</v>
      </c>
      <c r="C124" s="41" t="s">
        <v>75</v>
      </c>
      <c r="D124" s="65">
        <v>10850</v>
      </c>
      <c r="E124" s="105">
        <v>10</v>
      </c>
      <c r="F124" s="78"/>
    </row>
    <row r="125" spans="1:6" s="67" customFormat="1" ht="15.2" customHeight="1" x14ac:dyDescent="0.2">
      <c r="A125" s="83" t="s">
        <v>421</v>
      </c>
      <c r="B125" s="57">
        <v>2000</v>
      </c>
      <c r="C125" s="51" t="s">
        <v>344</v>
      </c>
      <c r="D125" s="53">
        <v>978</v>
      </c>
      <c r="E125" s="54">
        <v>4</v>
      </c>
      <c r="F125" s="94"/>
    </row>
    <row r="126" spans="1:6" s="1" customFormat="1" ht="15.2" customHeight="1" x14ac:dyDescent="0.2">
      <c r="A126" s="107" t="s">
        <v>212</v>
      </c>
      <c r="B126" s="106">
        <v>2001</v>
      </c>
      <c r="C126" s="56" t="s">
        <v>36</v>
      </c>
      <c r="D126" s="53">
        <v>828</v>
      </c>
      <c r="E126" s="105">
        <v>5</v>
      </c>
      <c r="F126" s="78"/>
    </row>
    <row r="127" spans="1:6" s="1" customFormat="1" ht="15.2" customHeight="1" x14ac:dyDescent="0.2">
      <c r="A127" s="107" t="s">
        <v>517</v>
      </c>
      <c r="B127" s="106">
        <v>2001</v>
      </c>
      <c r="C127" s="56" t="s">
        <v>153</v>
      </c>
      <c r="D127" s="66">
        <v>3300</v>
      </c>
      <c r="E127" s="105">
        <v>5</v>
      </c>
    </row>
    <row r="128" spans="1:6" s="100" customFormat="1" ht="15.2" customHeight="1" x14ac:dyDescent="0.2">
      <c r="A128" s="107" t="s">
        <v>410</v>
      </c>
      <c r="B128" s="106">
        <v>2003</v>
      </c>
      <c r="C128" s="56" t="s">
        <v>56</v>
      </c>
      <c r="D128" s="53" t="s">
        <v>412</v>
      </c>
      <c r="E128" s="105" t="s">
        <v>411</v>
      </c>
    </row>
    <row r="129" spans="1:6" s="100" customFormat="1" ht="15.2" customHeight="1" x14ac:dyDescent="0.2">
      <c r="A129" s="107" t="s">
        <v>351</v>
      </c>
      <c r="B129" s="106">
        <v>2004</v>
      </c>
      <c r="C129" s="56" t="s">
        <v>34</v>
      </c>
      <c r="D129" s="66">
        <v>848</v>
      </c>
      <c r="E129" s="105">
        <v>10</v>
      </c>
    </row>
    <row r="130" spans="1:6" s="100" customFormat="1" ht="15.2" customHeight="1" x14ac:dyDescent="0.2">
      <c r="A130" s="107" t="s">
        <v>402</v>
      </c>
      <c r="B130" s="106">
        <v>2005</v>
      </c>
      <c r="C130" s="56" t="s">
        <v>398</v>
      </c>
      <c r="D130" s="66">
        <v>728</v>
      </c>
      <c r="E130" s="105">
        <v>12</v>
      </c>
    </row>
    <row r="131" spans="1:6" s="100" customFormat="1" ht="15.2" customHeight="1" x14ac:dyDescent="0.2">
      <c r="A131" s="107" t="s">
        <v>420</v>
      </c>
      <c r="B131" s="106">
        <v>2005</v>
      </c>
      <c r="C131" s="56" t="s">
        <v>352</v>
      </c>
      <c r="D131" s="66">
        <v>888</v>
      </c>
      <c r="E131" s="105">
        <v>15</v>
      </c>
    </row>
    <row r="132" spans="1:6" s="1" customFormat="1" ht="15.2" customHeight="1" x14ac:dyDescent="0.2">
      <c r="A132" s="107" t="s">
        <v>211</v>
      </c>
      <c r="B132" s="13">
        <v>2005</v>
      </c>
      <c r="C132" s="13" t="s">
        <v>57</v>
      </c>
      <c r="D132" s="53">
        <v>528</v>
      </c>
      <c r="E132" s="105">
        <v>6</v>
      </c>
      <c r="F132" s="78"/>
    </row>
    <row r="133" spans="1:6" s="1" customFormat="1" ht="15.2" customHeight="1" x14ac:dyDescent="0.2">
      <c r="A133" s="107" t="s">
        <v>209</v>
      </c>
      <c r="B133" s="13">
        <v>2005</v>
      </c>
      <c r="C133" s="56" t="s">
        <v>101</v>
      </c>
      <c r="D133" s="53">
        <v>988</v>
      </c>
      <c r="E133" s="105">
        <v>1</v>
      </c>
      <c r="F133" s="78"/>
    </row>
    <row r="134" spans="1:6" s="1" customFormat="1" ht="15.2" customHeight="1" x14ac:dyDescent="0.2">
      <c r="A134" s="107" t="s">
        <v>213</v>
      </c>
      <c r="B134" s="106">
        <v>2005</v>
      </c>
      <c r="C134" s="56" t="s">
        <v>36</v>
      </c>
      <c r="D134" s="53">
        <v>2050</v>
      </c>
      <c r="E134" s="105">
        <v>12</v>
      </c>
      <c r="F134" s="78"/>
    </row>
    <row r="135" spans="1:6" s="1" customFormat="1" ht="15.2" customHeight="1" x14ac:dyDescent="0.2">
      <c r="A135" s="107" t="s">
        <v>214</v>
      </c>
      <c r="B135" s="13">
        <v>2005</v>
      </c>
      <c r="C135" s="13" t="s">
        <v>35</v>
      </c>
      <c r="D135" s="53">
        <v>428</v>
      </c>
      <c r="E135" s="105">
        <v>6</v>
      </c>
      <c r="F135" s="78"/>
    </row>
    <row r="136" spans="1:6" s="1" customFormat="1" ht="15.2" customHeight="1" x14ac:dyDescent="0.2">
      <c r="A136" s="107" t="s">
        <v>466</v>
      </c>
      <c r="B136" s="13">
        <v>2005</v>
      </c>
      <c r="C136" s="13" t="s">
        <v>36</v>
      </c>
      <c r="D136" s="53">
        <v>698</v>
      </c>
      <c r="E136" s="105">
        <v>3</v>
      </c>
      <c r="F136" s="78"/>
    </row>
    <row r="137" spans="1:6" s="100" customFormat="1" ht="15.2" customHeight="1" x14ac:dyDescent="0.2">
      <c r="A137" s="107" t="s">
        <v>462</v>
      </c>
      <c r="B137" s="13">
        <v>2005</v>
      </c>
      <c r="C137" s="13" t="s">
        <v>138</v>
      </c>
      <c r="D137" s="65">
        <v>488</v>
      </c>
      <c r="E137" s="105">
        <v>42</v>
      </c>
      <c r="F137" s="102"/>
    </row>
    <row r="138" spans="1:6" s="100" customFormat="1" ht="15.2" customHeight="1" x14ac:dyDescent="0.2">
      <c r="A138" s="107" t="s">
        <v>529</v>
      </c>
      <c r="B138" s="13">
        <v>2005</v>
      </c>
      <c r="C138" s="13" t="s">
        <v>530</v>
      </c>
      <c r="D138" s="65">
        <v>398</v>
      </c>
      <c r="E138" s="105">
        <v>12</v>
      </c>
      <c r="F138" s="102"/>
    </row>
    <row r="139" spans="1:6" s="1" customFormat="1" ht="15.2" customHeight="1" x14ac:dyDescent="0.2">
      <c r="A139" s="107" t="s">
        <v>215</v>
      </c>
      <c r="B139" s="13">
        <v>2006</v>
      </c>
      <c r="C139" s="13" t="s">
        <v>49</v>
      </c>
      <c r="D139" s="53">
        <v>428</v>
      </c>
      <c r="E139" s="105">
        <v>12</v>
      </c>
      <c r="F139" s="78"/>
    </row>
    <row r="140" spans="1:6" s="1" customFormat="1" ht="15.2" customHeight="1" x14ac:dyDescent="0.2">
      <c r="A140" s="107" t="s">
        <v>216</v>
      </c>
      <c r="B140" s="13">
        <v>2006</v>
      </c>
      <c r="C140" s="13" t="s">
        <v>66</v>
      </c>
      <c r="D140" s="53">
        <v>548</v>
      </c>
      <c r="E140" s="105">
        <v>5</v>
      </c>
    </row>
    <row r="141" spans="1:6" s="1" customFormat="1" ht="15.2" customHeight="1" x14ac:dyDescent="0.2">
      <c r="A141" s="107" t="s">
        <v>209</v>
      </c>
      <c r="B141" s="13">
        <v>2007</v>
      </c>
      <c r="C141" s="104" t="s">
        <v>65</v>
      </c>
      <c r="D141" s="53">
        <v>648</v>
      </c>
      <c r="E141" s="105">
        <v>6</v>
      </c>
      <c r="F141" s="78"/>
    </row>
    <row r="142" spans="1:6" s="1" customFormat="1" ht="15.2" customHeight="1" x14ac:dyDescent="0.2">
      <c r="A142" s="107" t="s">
        <v>217</v>
      </c>
      <c r="B142" s="13">
        <v>2007</v>
      </c>
      <c r="C142" s="13" t="s">
        <v>60</v>
      </c>
      <c r="D142" s="53">
        <v>588</v>
      </c>
      <c r="E142" s="105">
        <v>2</v>
      </c>
      <c r="F142" s="78"/>
    </row>
    <row r="143" spans="1:6" s="1" customFormat="1" ht="15.2" customHeight="1" x14ac:dyDescent="0.2">
      <c r="A143" s="107" t="s">
        <v>218</v>
      </c>
      <c r="B143" s="13">
        <v>2008</v>
      </c>
      <c r="C143" s="50" t="s">
        <v>157</v>
      </c>
      <c r="D143" s="53">
        <v>348</v>
      </c>
      <c r="E143" s="105">
        <v>3</v>
      </c>
      <c r="F143" s="78"/>
    </row>
    <row r="144" spans="1:6" s="1" customFormat="1" ht="15.2" customHeight="1" x14ac:dyDescent="0.2">
      <c r="A144" s="107" t="s">
        <v>219</v>
      </c>
      <c r="B144" s="13">
        <v>2009</v>
      </c>
      <c r="C144" s="58" t="s">
        <v>46</v>
      </c>
      <c r="D144" s="53">
        <v>2450</v>
      </c>
      <c r="E144" s="105">
        <v>7</v>
      </c>
      <c r="F144" s="78"/>
    </row>
    <row r="145" spans="1:6" s="1" customFormat="1" ht="15.2" customHeight="1" x14ac:dyDescent="0.2">
      <c r="A145" s="107" t="s">
        <v>220</v>
      </c>
      <c r="B145" s="106">
        <v>2009</v>
      </c>
      <c r="C145" s="58" t="s">
        <v>46</v>
      </c>
      <c r="D145" s="53">
        <v>12950</v>
      </c>
      <c r="E145" s="105">
        <v>1</v>
      </c>
      <c r="F145" s="78"/>
    </row>
    <row r="146" spans="1:6" s="100" customFormat="1" ht="15.2" customHeight="1" x14ac:dyDescent="0.2">
      <c r="A146" s="107" t="s">
        <v>414</v>
      </c>
      <c r="B146" s="106">
        <v>2009</v>
      </c>
      <c r="C146" s="40" t="s">
        <v>46</v>
      </c>
      <c r="D146" s="53">
        <v>1850</v>
      </c>
      <c r="E146" s="105">
        <v>4</v>
      </c>
    </row>
    <row r="147" spans="1:6" s="1" customFormat="1" ht="15.2" customHeight="1" x14ac:dyDescent="0.2">
      <c r="A147" s="107" t="s">
        <v>221</v>
      </c>
      <c r="B147" s="106">
        <v>2010</v>
      </c>
      <c r="C147" s="92" t="s">
        <v>66</v>
      </c>
      <c r="D147" s="53">
        <v>728</v>
      </c>
      <c r="E147" s="105">
        <v>4</v>
      </c>
      <c r="F147" s="78"/>
    </row>
    <row r="148" spans="1:6" s="1" customFormat="1" ht="15.2" customHeight="1" x14ac:dyDescent="0.2">
      <c r="A148" s="107" t="s">
        <v>507</v>
      </c>
      <c r="B148" s="106">
        <v>2010</v>
      </c>
      <c r="C148" s="92" t="s">
        <v>33</v>
      </c>
      <c r="D148" s="53">
        <v>378</v>
      </c>
      <c r="E148" s="105">
        <v>1</v>
      </c>
      <c r="F148" s="78"/>
    </row>
    <row r="149" spans="1:6" s="1" customFormat="1" ht="15.2" customHeight="1" x14ac:dyDescent="0.2">
      <c r="A149" s="107" t="s">
        <v>222</v>
      </c>
      <c r="B149" s="106">
        <v>2011</v>
      </c>
      <c r="C149" s="92" t="s">
        <v>35</v>
      </c>
      <c r="D149" s="53">
        <v>298</v>
      </c>
      <c r="E149" s="105">
        <v>9</v>
      </c>
      <c r="F149" s="78"/>
    </row>
    <row r="150" spans="1:6" s="1" customFormat="1" ht="15.2" customHeight="1" x14ac:dyDescent="0.2">
      <c r="A150" s="107" t="s">
        <v>223</v>
      </c>
      <c r="B150" s="106">
        <v>2011</v>
      </c>
      <c r="C150" s="57" t="s">
        <v>71</v>
      </c>
      <c r="D150" s="53">
        <v>1988</v>
      </c>
      <c r="E150" s="105">
        <v>1</v>
      </c>
      <c r="F150" s="78"/>
    </row>
    <row r="151" spans="1:6" s="1" customFormat="1" ht="15.2" customHeight="1" x14ac:dyDescent="0.2">
      <c r="A151" s="107" t="s">
        <v>224</v>
      </c>
      <c r="B151" s="106">
        <v>2012</v>
      </c>
      <c r="C151" s="106" t="s">
        <v>93</v>
      </c>
      <c r="D151" s="53">
        <v>428</v>
      </c>
      <c r="E151" s="105">
        <v>35</v>
      </c>
      <c r="F151" s="78"/>
    </row>
    <row r="152" spans="1:6" s="1" customFormat="1" ht="15.2" customHeight="1" x14ac:dyDescent="0.2">
      <c r="A152" s="107" t="s">
        <v>225</v>
      </c>
      <c r="B152" s="106">
        <v>2012</v>
      </c>
      <c r="C152" s="106" t="s">
        <v>144</v>
      </c>
      <c r="D152" s="53">
        <v>248</v>
      </c>
      <c r="E152" s="105">
        <v>7</v>
      </c>
      <c r="F152" s="78"/>
    </row>
    <row r="153" spans="1:6" s="1" customFormat="1" ht="15.2" customHeight="1" x14ac:dyDescent="0.2">
      <c r="A153" s="107" t="s">
        <v>226</v>
      </c>
      <c r="B153" s="106">
        <v>2012</v>
      </c>
      <c r="C153" s="106" t="s">
        <v>61</v>
      </c>
      <c r="D153" s="53">
        <v>288</v>
      </c>
      <c r="E153" s="105">
        <v>10</v>
      </c>
      <c r="F153" s="78"/>
    </row>
    <row r="154" spans="1:6" s="1" customFormat="1" ht="15.2" customHeight="1" x14ac:dyDescent="0.2">
      <c r="A154" s="107" t="s">
        <v>227</v>
      </c>
      <c r="B154" s="106">
        <v>2012</v>
      </c>
      <c r="C154" s="106" t="s">
        <v>109</v>
      </c>
      <c r="D154" s="53">
        <v>788</v>
      </c>
      <c r="E154" s="105">
        <v>12</v>
      </c>
      <c r="F154" s="78"/>
    </row>
    <row r="155" spans="1:6" s="100" customFormat="1" ht="15.2" customHeight="1" x14ac:dyDescent="0.2">
      <c r="A155" s="107" t="s">
        <v>504</v>
      </c>
      <c r="B155" s="106">
        <v>2013</v>
      </c>
      <c r="C155" s="106" t="s">
        <v>60</v>
      </c>
      <c r="D155" s="53">
        <v>1488</v>
      </c>
      <c r="E155" s="105">
        <v>3</v>
      </c>
      <c r="F155" s="102"/>
    </row>
    <row r="156" spans="1:6" s="1" customFormat="1" ht="15.2" customHeight="1" x14ac:dyDescent="0.2">
      <c r="A156" s="107" t="s">
        <v>228</v>
      </c>
      <c r="B156" s="106">
        <v>2013</v>
      </c>
      <c r="C156" s="106" t="s">
        <v>39</v>
      </c>
      <c r="D156" s="53">
        <v>228</v>
      </c>
      <c r="E156" s="105">
        <v>13</v>
      </c>
      <c r="F156" s="78"/>
    </row>
    <row r="157" spans="1:6" s="1" customFormat="1" ht="15.2" customHeight="1" x14ac:dyDescent="0.2">
      <c r="A157" s="107" t="s">
        <v>200</v>
      </c>
      <c r="B157" s="106">
        <v>2014</v>
      </c>
      <c r="C157" s="106" t="s">
        <v>73</v>
      </c>
      <c r="D157" s="53">
        <v>248</v>
      </c>
      <c r="E157" s="105">
        <v>54</v>
      </c>
      <c r="F157" s="78"/>
    </row>
    <row r="158" spans="1:6" s="1" customFormat="1" ht="15.2" customHeight="1" x14ac:dyDescent="0.2">
      <c r="A158" s="107" t="s">
        <v>229</v>
      </c>
      <c r="B158" s="106">
        <v>2014</v>
      </c>
      <c r="C158" s="106" t="s">
        <v>37</v>
      </c>
      <c r="D158" s="53">
        <v>328</v>
      </c>
      <c r="E158" s="105" t="s">
        <v>53</v>
      </c>
      <c r="F158" s="78"/>
    </row>
    <row r="159" spans="1:6" s="1" customFormat="1" ht="15.2" customHeight="1" x14ac:dyDescent="0.2">
      <c r="A159" s="107" t="s">
        <v>207</v>
      </c>
      <c r="B159" s="106">
        <v>2014</v>
      </c>
      <c r="C159" s="106" t="s">
        <v>62</v>
      </c>
      <c r="D159" s="53">
        <v>348</v>
      </c>
      <c r="E159" s="105">
        <v>3</v>
      </c>
      <c r="F159" s="78"/>
    </row>
    <row r="160" spans="1:6" s="1" customFormat="1" ht="15.2" customHeight="1" x14ac:dyDescent="0.2">
      <c r="A160" s="107" t="s">
        <v>230</v>
      </c>
      <c r="B160" s="106">
        <v>2014</v>
      </c>
      <c r="C160" s="106" t="s">
        <v>63</v>
      </c>
      <c r="D160" s="53">
        <v>488</v>
      </c>
      <c r="E160" s="105">
        <v>3</v>
      </c>
      <c r="F160" s="78"/>
    </row>
    <row r="161" spans="1:6" s="1" customFormat="1" ht="15.2" customHeight="1" x14ac:dyDescent="0.2">
      <c r="A161" s="107" t="s">
        <v>231</v>
      </c>
      <c r="B161" s="106">
        <v>2014</v>
      </c>
      <c r="C161" s="104" t="s">
        <v>69</v>
      </c>
      <c r="D161" s="53">
        <v>268</v>
      </c>
      <c r="E161" s="105">
        <v>43</v>
      </c>
      <c r="F161" s="78"/>
    </row>
    <row r="162" spans="1:6" s="1" customFormat="1" ht="15.2" customHeight="1" x14ac:dyDescent="0.2">
      <c r="A162" s="107" t="s">
        <v>467</v>
      </c>
      <c r="B162" s="106">
        <v>2015</v>
      </c>
      <c r="C162" s="106" t="s">
        <v>201</v>
      </c>
      <c r="D162" s="65">
        <v>268</v>
      </c>
      <c r="E162" s="105" t="s">
        <v>163</v>
      </c>
      <c r="F162" s="78"/>
    </row>
    <row r="163" spans="1:6" s="1" customFormat="1" ht="15.2" customHeight="1" x14ac:dyDescent="0.2">
      <c r="A163" s="107" t="s">
        <v>371</v>
      </c>
      <c r="B163" s="106">
        <v>2015</v>
      </c>
      <c r="C163" s="106" t="s">
        <v>34</v>
      </c>
      <c r="D163" s="53">
        <v>198</v>
      </c>
      <c r="E163" s="105" t="s">
        <v>53</v>
      </c>
      <c r="F163" s="78"/>
    </row>
    <row r="164" spans="1:6" s="1" customFormat="1" ht="15.2" customHeight="1" x14ac:dyDescent="0.2">
      <c r="A164" s="107" t="s">
        <v>232</v>
      </c>
      <c r="B164" s="106">
        <v>2015</v>
      </c>
      <c r="C164" s="104" t="s">
        <v>74</v>
      </c>
      <c r="D164" s="98">
        <v>298</v>
      </c>
      <c r="E164" s="105" t="s">
        <v>53</v>
      </c>
      <c r="F164" s="78"/>
    </row>
    <row r="165" spans="1:6" s="100" customFormat="1" ht="15.2" customHeight="1" x14ac:dyDescent="0.2">
      <c r="A165" s="107" t="s">
        <v>546</v>
      </c>
      <c r="B165" s="106">
        <v>2015</v>
      </c>
      <c r="C165" s="104" t="s">
        <v>547</v>
      </c>
      <c r="D165" s="71">
        <v>798</v>
      </c>
      <c r="E165" s="105">
        <v>6</v>
      </c>
    </row>
    <row r="166" spans="1:6" s="1" customFormat="1" ht="15.2" customHeight="1" x14ac:dyDescent="0.2">
      <c r="A166" s="107" t="s">
        <v>233</v>
      </c>
      <c r="B166" s="106">
        <v>2015</v>
      </c>
      <c r="C166" s="104" t="s">
        <v>114</v>
      </c>
      <c r="D166" s="71">
        <v>198</v>
      </c>
      <c r="E166" s="105">
        <v>92</v>
      </c>
      <c r="F166" s="78"/>
    </row>
    <row r="167" spans="1:6" s="1" customFormat="1" ht="15.2" customHeight="1" x14ac:dyDescent="0.2">
      <c r="A167" s="107" t="s">
        <v>328</v>
      </c>
      <c r="B167" s="106">
        <v>2015</v>
      </c>
      <c r="C167" s="104" t="s">
        <v>31</v>
      </c>
      <c r="D167" s="98">
        <v>788</v>
      </c>
      <c r="E167" s="105">
        <v>24</v>
      </c>
      <c r="F167" s="78"/>
    </row>
    <row r="168" spans="1:6" s="100" customFormat="1" ht="15.2" customHeight="1" x14ac:dyDescent="0.2">
      <c r="A168" s="107" t="s">
        <v>506</v>
      </c>
      <c r="B168" s="106">
        <v>2015</v>
      </c>
      <c r="C168" s="104" t="s">
        <v>398</v>
      </c>
      <c r="D168" s="98">
        <v>548</v>
      </c>
      <c r="E168" s="105">
        <v>30</v>
      </c>
      <c r="F168" s="102"/>
    </row>
    <row r="169" spans="1:6" s="100" customFormat="1" ht="15.2" customHeight="1" x14ac:dyDescent="0.2">
      <c r="A169" s="107" t="s">
        <v>551</v>
      </c>
      <c r="B169" s="106">
        <v>2015</v>
      </c>
      <c r="C169" s="104" t="s">
        <v>552</v>
      </c>
      <c r="D169" s="71">
        <v>115</v>
      </c>
      <c r="E169" s="105">
        <v>36</v>
      </c>
      <c r="F169" s="102"/>
    </row>
    <row r="170" spans="1:6" s="100" customFormat="1" ht="15.2" customHeight="1" x14ac:dyDescent="0.2">
      <c r="A170" s="107" t="s">
        <v>548</v>
      </c>
      <c r="B170" s="106">
        <v>2016</v>
      </c>
      <c r="C170" s="106" t="s">
        <v>451</v>
      </c>
      <c r="D170" s="71">
        <v>148</v>
      </c>
      <c r="E170" s="105" t="s">
        <v>53</v>
      </c>
    </row>
    <row r="171" spans="1:6" s="1" customFormat="1" ht="15.2" customHeight="1" x14ac:dyDescent="0.2">
      <c r="A171" s="107" t="s">
        <v>372</v>
      </c>
      <c r="B171" s="106">
        <v>2016</v>
      </c>
      <c r="C171" s="104" t="s">
        <v>40</v>
      </c>
      <c r="D171" s="98">
        <v>158</v>
      </c>
      <c r="E171" s="105">
        <v>76</v>
      </c>
      <c r="F171" s="78"/>
    </row>
    <row r="172" spans="1:6" s="1" customFormat="1" ht="15.2" customHeight="1" x14ac:dyDescent="0.2">
      <c r="A172" s="107" t="s">
        <v>234</v>
      </c>
      <c r="B172" s="106">
        <v>2016</v>
      </c>
      <c r="C172" s="106" t="s">
        <v>122</v>
      </c>
      <c r="D172" s="71">
        <v>278</v>
      </c>
      <c r="E172" s="105">
        <v>36</v>
      </c>
    </row>
    <row r="173" spans="1:6" s="1" customFormat="1" ht="15.2" customHeight="1" x14ac:dyDescent="0.2">
      <c r="A173" s="17" t="s">
        <v>110</v>
      </c>
      <c r="B173" s="15"/>
      <c r="C173" s="15"/>
      <c r="D173" s="98"/>
      <c r="E173" s="105"/>
      <c r="F173" s="78"/>
    </row>
    <row r="174" spans="1:6" s="1" customFormat="1" ht="15.2" customHeight="1" x14ac:dyDescent="0.2">
      <c r="A174" s="80" t="s">
        <v>235</v>
      </c>
      <c r="B174" s="106">
        <v>2016</v>
      </c>
      <c r="C174" s="106" t="s">
        <v>112</v>
      </c>
      <c r="D174" s="98">
        <v>188</v>
      </c>
      <c r="E174" s="105">
        <v>2</v>
      </c>
      <c r="F174" s="78"/>
    </row>
    <row r="175" spans="1:6" s="1" customFormat="1" ht="15.2" customHeight="1" x14ac:dyDescent="0.2">
      <c r="A175" s="80" t="s">
        <v>111</v>
      </c>
      <c r="B175" s="106">
        <v>2018</v>
      </c>
      <c r="C175" s="106" t="s">
        <v>113</v>
      </c>
      <c r="D175" s="98">
        <v>188</v>
      </c>
      <c r="E175" s="105">
        <v>60</v>
      </c>
      <c r="F175" s="78"/>
    </row>
    <row r="176" spans="1:6" s="1" customFormat="1" ht="15.2" customHeight="1" x14ac:dyDescent="0.2">
      <c r="A176" s="17" t="s">
        <v>105</v>
      </c>
      <c r="B176" s="106"/>
      <c r="C176" s="106"/>
      <c r="D176" s="98"/>
      <c r="E176" s="105"/>
      <c r="F176" s="78"/>
    </row>
    <row r="177" spans="1:6" s="1" customFormat="1" ht="15.2" customHeight="1" x14ac:dyDescent="0.2">
      <c r="A177" s="107" t="s">
        <v>236</v>
      </c>
      <c r="B177" s="106">
        <v>2017</v>
      </c>
      <c r="C177" s="106" t="s">
        <v>102</v>
      </c>
      <c r="D177" s="98">
        <v>288</v>
      </c>
      <c r="E177" s="105">
        <v>47</v>
      </c>
      <c r="F177" s="78"/>
    </row>
    <row r="178" spans="1:6" s="1" customFormat="1" ht="15.2" customHeight="1" x14ac:dyDescent="0.2">
      <c r="A178" s="17" t="s">
        <v>5</v>
      </c>
      <c r="B178" s="15"/>
      <c r="C178" s="15"/>
      <c r="D178" s="98"/>
      <c r="E178" s="105"/>
      <c r="F178" s="78"/>
    </row>
    <row r="179" spans="1:6" s="100" customFormat="1" ht="15.2" customHeight="1" x14ac:dyDescent="0.2">
      <c r="A179" s="80" t="s">
        <v>373</v>
      </c>
      <c r="B179" s="106" t="s">
        <v>44</v>
      </c>
      <c r="C179" s="56" t="s">
        <v>41</v>
      </c>
      <c r="D179" s="66">
        <v>148</v>
      </c>
      <c r="E179" s="105" t="s">
        <v>53</v>
      </c>
      <c r="F179" s="102"/>
    </row>
    <row r="180" spans="1:6" s="100" customFormat="1" ht="15.2" customHeight="1" x14ac:dyDescent="0.2">
      <c r="A180" s="80" t="s">
        <v>374</v>
      </c>
      <c r="B180" s="106" t="s">
        <v>44</v>
      </c>
      <c r="C180" s="56" t="s">
        <v>41</v>
      </c>
      <c r="D180" s="66">
        <v>298</v>
      </c>
      <c r="E180" s="105">
        <v>11</v>
      </c>
      <c r="F180" s="102"/>
    </row>
    <row r="181" spans="1:6" s="1" customFormat="1" ht="15.2" customHeight="1" x14ac:dyDescent="0.2">
      <c r="A181" s="107" t="s">
        <v>237</v>
      </c>
      <c r="B181" s="106">
        <v>2015</v>
      </c>
      <c r="C181" s="56" t="s">
        <v>41</v>
      </c>
      <c r="D181" s="66">
        <v>108</v>
      </c>
      <c r="E181" s="105" t="s">
        <v>53</v>
      </c>
      <c r="F181" s="78"/>
    </row>
    <row r="182" spans="1:6" s="100" customFormat="1" ht="15.2" customHeight="1" x14ac:dyDescent="0.2">
      <c r="A182" s="89" t="s">
        <v>238</v>
      </c>
      <c r="B182" s="106">
        <v>2019</v>
      </c>
      <c r="C182" s="56" t="s">
        <v>41</v>
      </c>
      <c r="D182" s="66">
        <v>118</v>
      </c>
      <c r="E182" s="105" t="s">
        <v>53</v>
      </c>
      <c r="F182" s="102"/>
    </row>
    <row r="183" spans="1:6" s="1" customFormat="1" ht="15" customHeight="1" x14ac:dyDescent="0.2">
      <c r="A183" s="17" t="s">
        <v>6</v>
      </c>
      <c r="B183" s="15"/>
      <c r="C183" s="15"/>
      <c r="D183" s="98"/>
      <c r="E183" s="105"/>
      <c r="F183" s="78"/>
    </row>
    <row r="184" spans="1:6" s="1" customFormat="1" ht="15.2" customHeight="1" x14ac:dyDescent="0.2">
      <c r="A184" s="80" t="s">
        <v>239</v>
      </c>
      <c r="B184" s="106">
        <v>2011</v>
      </c>
      <c r="C184" s="106" t="s">
        <v>47</v>
      </c>
      <c r="D184" s="53">
        <v>198</v>
      </c>
      <c r="E184" s="105">
        <v>9</v>
      </c>
      <c r="F184" s="78"/>
    </row>
    <row r="185" spans="1:6" s="1" customFormat="1" ht="15.2" customHeight="1" x14ac:dyDescent="0.2">
      <c r="A185" s="17" t="s">
        <v>7</v>
      </c>
      <c r="B185" s="15"/>
      <c r="C185" s="15"/>
      <c r="D185" s="53"/>
      <c r="E185" s="105"/>
      <c r="F185" s="78"/>
    </row>
    <row r="186" spans="1:6" s="1" customFormat="1" ht="15.2" customHeight="1" x14ac:dyDescent="0.2">
      <c r="A186" s="107" t="s">
        <v>447</v>
      </c>
      <c r="B186" s="106">
        <v>1998</v>
      </c>
      <c r="C186" s="106" t="s">
        <v>327</v>
      </c>
      <c r="D186" s="53">
        <v>748</v>
      </c>
      <c r="E186" s="105">
        <v>42</v>
      </c>
      <c r="F186" s="78"/>
    </row>
    <row r="187" spans="1:6" s="1" customFormat="1" ht="15.2" customHeight="1" x14ac:dyDescent="0.2">
      <c r="A187" s="107" t="s">
        <v>240</v>
      </c>
      <c r="B187" s="106">
        <v>1998</v>
      </c>
      <c r="C187" s="106" t="s">
        <v>117</v>
      </c>
      <c r="D187" s="53">
        <v>588</v>
      </c>
      <c r="E187" s="105">
        <v>4</v>
      </c>
      <c r="F187" s="78"/>
    </row>
    <row r="188" spans="1:6" s="100" customFormat="1" ht="15.2" customHeight="1" x14ac:dyDescent="0.2">
      <c r="A188" s="107" t="s">
        <v>448</v>
      </c>
      <c r="B188" s="106">
        <v>1998</v>
      </c>
      <c r="C188" s="106" t="s">
        <v>337</v>
      </c>
      <c r="D188" s="65">
        <v>888</v>
      </c>
      <c r="E188" s="105">
        <v>4</v>
      </c>
      <c r="F188" s="102"/>
    </row>
    <row r="189" spans="1:6" s="100" customFormat="1" ht="15.2" customHeight="1" x14ac:dyDescent="0.2">
      <c r="A189" s="107" t="s">
        <v>397</v>
      </c>
      <c r="B189" s="106">
        <v>1999</v>
      </c>
      <c r="C189" s="106" t="s">
        <v>398</v>
      </c>
      <c r="D189" s="65">
        <v>848</v>
      </c>
      <c r="E189" s="105">
        <v>6</v>
      </c>
      <c r="F189" s="102"/>
    </row>
    <row r="190" spans="1:6" s="100" customFormat="1" ht="15.2" customHeight="1" x14ac:dyDescent="0.2">
      <c r="A190" s="107" t="s">
        <v>399</v>
      </c>
      <c r="B190" s="106">
        <v>1999</v>
      </c>
      <c r="C190" s="106" t="s">
        <v>338</v>
      </c>
      <c r="D190" s="65">
        <v>628</v>
      </c>
      <c r="E190" s="105">
        <v>7</v>
      </c>
      <c r="F190" s="102"/>
    </row>
    <row r="191" spans="1:6" s="100" customFormat="1" ht="15.2" customHeight="1" x14ac:dyDescent="0.2">
      <c r="A191" s="107" t="s">
        <v>399</v>
      </c>
      <c r="B191" s="106">
        <v>2000</v>
      </c>
      <c r="C191" s="106" t="s">
        <v>339</v>
      </c>
      <c r="D191" s="65">
        <v>688</v>
      </c>
      <c r="E191" s="105">
        <v>6</v>
      </c>
      <c r="F191" s="102"/>
    </row>
    <row r="192" spans="1:6" s="100" customFormat="1" ht="15.2" customHeight="1" x14ac:dyDescent="0.2">
      <c r="A192" s="107" t="s">
        <v>447</v>
      </c>
      <c r="B192" s="106">
        <v>2006</v>
      </c>
      <c r="C192" s="106" t="s">
        <v>30</v>
      </c>
      <c r="D192" s="65">
        <v>678</v>
      </c>
      <c r="E192" s="105">
        <v>6</v>
      </c>
      <c r="F192" s="102"/>
    </row>
    <row r="193" spans="1:7" s="100" customFormat="1" ht="15.2" customHeight="1" x14ac:dyDescent="0.2">
      <c r="A193" s="83" t="s">
        <v>447</v>
      </c>
      <c r="B193" s="106">
        <v>2007</v>
      </c>
      <c r="C193" s="106" t="s">
        <v>542</v>
      </c>
      <c r="D193" s="65">
        <v>768</v>
      </c>
      <c r="E193" s="105">
        <v>18</v>
      </c>
      <c r="F193" s="102"/>
    </row>
    <row r="194" spans="1:7" s="100" customFormat="1" ht="15.2" customHeight="1" x14ac:dyDescent="0.2">
      <c r="A194" s="107" t="s">
        <v>361</v>
      </c>
      <c r="B194" s="106">
        <v>2007</v>
      </c>
      <c r="C194" s="106" t="s">
        <v>362</v>
      </c>
      <c r="D194" s="65">
        <v>1788</v>
      </c>
      <c r="E194" s="105">
        <v>5</v>
      </c>
      <c r="F194" s="102"/>
    </row>
    <row r="195" spans="1:7" s="100" customFormat="1" ht="15.2" customHeight="1" x14ac:dyDescent="0.2">
      <c r="A195" s="107" t="s">
        <v>461</v>
      </c>
      <c r="B195" s="106">
        <v>2007</v>
      </c>
      <c r="C195" s="40" t="s">
        <v>365</v>
      </c>
      <c r="D195" s="65">
        <v>1498</v>
      </c>
      <c r="E195" s="105">
        <v>12</v>
      </c>
      <c r="F195" s="102"/>
    </row>
    <row r="196" spans="1:7" s="100" customFormat="1" ht="15.2" customHeight="1" x14ac:dyDescent="0.2">
      <c r="A196" s="107" t="s">
        <v>545</v>
      </c>
      <c r="B196" s="106">
        <v>2007</v>
      </c>
      <c r="C196" s="106" t="s">
        <v>544</v>
      </c>
      <c r="D196" s="65">
        <v>648</v>
      </c>
      <c r="E196" s="105">
        <v>12</v>
      </c>
      <c r="F196" s="102"/>
    </row>
    <row r="197" spans="1:7" s="100" customFormat="1" ht="15.2" customHeight="1" x14ac:dyDescent="0.2">
      <c r="A197" s="107" t="s">
        <v>447</v>
      </c>
      <c r="B197" s="106">
        <v>2009</v>
      </c>
      <c r="C197" s="106" t="s">
        <v>543</v>
      </c>
      <c r="D197" s="65">
        <v>678</v>
      </c>
      <c r="E197" s="105">
        <v>30</v>
      </c>
      <c r="F197" s="102"/>
    </row>
    <row r="198" spans="1:7" s="1" customFormat="1" ht="15.2" customHeight="1" x14ac:dyDescent="0.2">
      <c r="A198" s="107" t="s">
        <v>449</v>
      </c>
      <c r="B198" s="106">
        <v>2010</v>
      </c>
      <c r="C198" s="106" t="s">
        <v>118</v>
      </c>
      <c r="D198" s="53">
        <v>688</v>
      </c>
      <c r="E198" s="105">
        <v>10</v>
      </c>
      <c r="F198" s="78"/>
    </row>
    <row r="199" spans="1:7" s="1" customFormat="1" ht="15.2" customHeight="1" x14ac:dyDescent="0.2">
      <c r="A199" s="107" t="s">
        <v>241</v>
      </c>
      <c r="B199" s="106">
        <v>2010</v>
      </c>
      <c r="C199" s="106" t="s">
        <v>156</v>
      </c>
      <c r="D199" s="53">
        <v>328</v>
      </c>
      <c r="E199" s="105">
        <v>6</v>
      </c>
      <c r="F199" s="78"/>
    </row>
    <row r="200" spans="1:7" s="1" customFormat="1" ht="15.2" customHeight="1" x14ac:dyDescent="0.2">
      <c r="A200" s="107" t="s">
        <v>447</v>
      </c>
      <c r="B200" s="106">
        <v>2010</v>
      </c>
      <c r="C200" s="106" t="s">
        <v>172</v>
      </c>
      <c r="D200" s="65">
        <v>788</v>
      </c>
      <c r="E200" s="105">
        <v>2</v>
      </c>
      <c r="F200" s="78"/>
    </row>
    <row r="201" spans="1:7" s="67" customFormat="1" ht="15.2" customHeight="1" x14ac:dyDescent="0.2">
      <c r="A201" s="83" t="s">
        <v>447</v>
      </c>
      <c r="B201" s="57">
        <v>2012</v>
      </c>
      <c r="C201" s="57" t="s">
        <v>192</v>
      </c>
      <c r="D201" s="53">
        <v>558</v>
      </c>
      <c r="E201" s="54">
        <v>21</v>
      </c>
      <c r="F201" s="94"/>
    </row>
    <row r="202" spans="1:7" s="67" customFormat="1" ht="15.2" customHeight="1" x14ac:dyDescent="0.2">
      <c r="A202" s="83" t="s">
        <v>332</v>
      </c>
      <c r="B202" s="57">
        <v>2015</v>
      </c>
      <c r="C202" s="57" t="s">
        <v>333</v>
      </c>
      <c r="D202" s="53">
        <v>598</v>
      </c>
      <c r="E202" s="54">
        <v>12</v>
      </c>
      <c r="F202" s="94"/>
    </row>
    <row r="203" spans="1:7" s="67" customFormat="1" ht="15.2" customHeight="1" x14ac:dyDescent="0.2">
      <c r="A203" s="83" t="s">
        <v>554</v>
      </c>
      <c r="B203" s="57">
        <v>2016</v>
      </c>
      <c r="C203" s="57" t="s">
        <v>435</v>
      </c>
      <c r="D203" s="53">
        <v>278</v>
      </c>
      <c r="E203" s="54" t="s">
        <v>53</v>
      </c>
      <c r="F203" s="94"/>
    </row>
    <row r="204" spans="1:7" s="100" customFormat="1" ht="15.2" customHeight="1" x14ac:dyDescent="0.2">
      <c r="A204" s="107" t="s">
        <v>418</v>
      </c>
      <c r="B204" s="106">
        <v>2016</v>
      </c>
      <c r="C204" s="106" t="s">
        <v>419</v>
      </c>
      <c r="D204" s="65">
        <v>198</v>
      </c>
      <c r="E204" s="105">
        <v>87</v>
      </c>
      <c r="F204" s="102"/>
    </row>
    <row r="205" spans="1:7" s="1" customFormat="1" ht="15.2" customHeight="1" x14ac:dyDescent="0.2">
      <c r="A205" s="107" t="s">
        <v>450</v>
      </c>
      <c r="B205" s="106">
        <v>2016</v>
      </c>
      <c r="C205" s="13" t="s">
        <v>451</v>
      </c>
      <c r="D205" s="53">
        <v>128</v>
      </c>
      <c r="E205" s="105">
        <v>19</v>
      </c>
      <c r="F205" s="78"/>
    </row>
    <row r="206" spans="1:7" s="100" customFormat="1" ht="15.2" customHeight="1" x14ac:dyDescent="0.2">
      <c r="A206" s="107" t="s">
        <v>452</v>
      </c>
      <c r="B206" s="106">
        <v>2016</v>
      </c>
      <c r="C206" s="40" t="s">
        <v>365</v>
      </c>
      <c r="D206" s="65">
        <v>3000</v>
      </c>
      <c r="E206" s="105">
        <v>9</v>
      </c>
      <c r="G206" s="102"/>
    </row>
    <row r="207" spans="1:7" s="1" customFormat="1" ht="15.2" customHeight="1" x14ac:dyDescent="0.2">
      <c r="A207" s="107" t="s">
        <v>453</v>
      </c>
      <c r="B207" s="106">
        <v>2017</v>
      </c>
      <c r="C207" s="13" t="s">
        <v>165</v>
      </c>
      <c r="D207" s="53">
        <v>478</v>
      </c>
      <c r="E207" s="105">
        <v>11</v>
      </c>
      <c r="F207" s="78"/>
    </row>
    <row r="208" spans="1:7" s="67" customFormat="1" ht="15.2" customHeight="1" x14ac:dyDescent="0.2">
      <c r="A208" s="83" t="s">
        <v>454</v>
      </c>
      <c r="B208" s="57">
        <v>2017</v>
      </c>
      <c r="C208" s="50" t="s">
        <v>191</v>
      </c>
      <c r="D208" s="53">
        <v>178</v>
      </c>
      <c r="E208" s="54">
        <v>61</v>
      </c>
      <c r="F208" s="94"/>
    </row>
    <row r="209" spans="1:6" s="67" customFormat="1" ht="15.2" customHeight="1" x14ac:dyDescent="0.2">
      <c r="A209" s="83" t="s">
        <v>454</v>
      </c>
      <c r="B209" s="57">
        <v>2018</v>
      </c>
      <c r="C209" s="50" t="s">
        <v>433</v>
      </c>
      <c r="D209" s="53">
        <v>178</v>
      </c>
      <c r="E209" s="54">
        <v>180</v>
      </c>
      <c r="F209" s="94"/>
    </row>
    <row r="210" spans="1:6" s="1" customFormat="1" ht="15.2" customHeight="1" x14ac:dyDescent="0.2">
      <c r="A210" s="17" t="s">
        <v>8</v>
      </c>
      <c r="B210" s="15"/>
      <c r="C210" s="15"/>
      <c r="D210" s="53"/>
      <c r="E210" s="105"/>
      <c r="F210" s="78"/>
    </row>
    <row r="211" spans="1:6" s="1" customFormat="1" ht="15.2" customHeight="1" x14ac:dyDescent="0.2">
      <c r="A211" s="107" t="s">
        <v>242</v>
      </c>
      <c r="B211" s="104">
        <v>2016</v>
      </c>
      <c r="C211" s="106" t="s">
        <v>41</v>
      </c>
      <c r="D211" s="53">
        <v>98</v>
      </c>
      <c r="E211" s="105">
        <v>30</v>
      </c>
      <c r="F211" s="78"/>
    </row>
    <row r="212" spans="1:6" s="1" customFormat="1" ht="15.2" customHeight="1" x14ac:dyDescent="0.2">
      <c r="A212" s="17" t="s">
        <v>23</v>
      </c>
      <c r="B212" s="15"/>
      <c r="C212" s="15"/>
      <c r="D212" s="53"/>
      <c r="E212" s="105"/>
      <c r="F212" s="78"/>
    </row>
    <row r="213" spans="1:6" s="1" customFormat="1" ht="15.2" customHeight="1" x14ac:dyDescent="0.2">
      <c r="A213" s="89" t="s">
        <v>243</v>
      </c>
      <c r="B213" s="106" t="s">
        <v>44</v>
      </c>
      <c r="C213" s="106" t="s">
        <v>36</v>
      </c>
      <c r="D213" s="65">
        <v>478</v>
      </c>
      <c r="E213" s="105">
        <v>8</v>
      </c>
      <c r="F213" s="78"/>
    </row>
    <row r="214" spans="1:6" s="1" customFormat="1" ht="15.2" customHeight="1" x14ac:dyDescent="0.2">
      <c r="A214" s="89" t="s">
        <v>244</v>
      </c>
      <c r="B214" s="106" t="s">
        <v>44</v>
      </c>
      <c r="C214" s="106" t="s">
        <v>182</v>
      </c>
      <c r="D214" s="65">
        <v>448</v>
      </c>
      <c r="E214" s="105">
        <v>18</v>
      </c>
      <c r="F214" s="78"/>
    </row>
    <row r="215" spans="1:6" s="1" customFormat="1" ht="15.2" customHeight="1" x14ac:dyDescent="0.2">
      <c r="A215" s="89" t="s">
        <v>245</v>
      </c>
      <c r="B215" s="106" t="s">
        <v>180</v>
      </c>
      <c r="C215" s="106" t="s">
        <v>181</v>
      </c>
      <c r="D215" s="65">
        <v>498</v>
      </c>
      <c r="E215" s="105">
        <v>23</v>
      </c>
      <c r="F215" s="78"/>
    </row>
    <row r="216" spans="1:6" s="1" customFormat="1" ht="15.2" customHeight="1" x14ac:dyDescent="0.2">
      <c r="A216" s="80" t="s">
        <v>246</v>
      </c>
      <c r="B216" s="106" t="s">
        <v>44</v>
      </c>
      <c r="C216" s="106" t="s">
        <v>32</v>
      </c>
      <c r="D216" s="53">
        <v>298</v>
      </c>
      <c r="E216" s="105">
        <v>25</v>
      </c>
      <c r="F216" s="78"/>
    </row>
    <row r="217" spans="1:6" s="1" customFormat="1" ht="15.2" customHeight="1" x14ac:dyDescent="0.2">
      <c r="A217" s="80" t="s">
        <v>151</v>
      </c>
      <c r="B217" s="106" t="s">
        <v>44</v>
      </c>
      <c r="C217" s="106" t="s">
        <v>32</v>
      </c>
      <c r="D217" s="53">
        <v>188</v>
      </c>
      <c r="E217" s="105">
        <v>6</v>
      </c>
      <c r="F217" s="78"/>
    </row>
    <row r="218" spans="1:6" s="1" customFormat="1" ht="15.2" customHeight="1" x14ac:dyDescent="0.2">
      <c r="A218" s="80" t="s">
        <v>501</v>
      </c>
      <c r="B218" s="106" t="s">
        <v>44</v>
      </c>
      <c r="C218" s="106" t="s">
        <v>136</v>
      </c>
      <c r="D218" s="53">
        <v>298</v>
      </c>
      <c r="E218" s="105" t="s">
        <v>53</v>
      </c>
      <c r="F218" s="78"/>
    </row>
    <row r="219" spans="1:6" s="1" customFormat="1" ht="15.2" customHeight="1" x14ac:dyDescent="0.2">
      <c r="A219" s="80" t="s">
        <v>502</v>
      </c>
      <c r="B219" s="106" t="s">
        <v>44</v>
      </c>
      <c r="C219" s="106" t="s">
        <v>136</v>
      </c>
      <c r="D219" s="53">
        <v>628</v>
      </c>
      <c r="E219" s="105">
        <v>40</v>
      </c>
      <c r="F219" s="78"/>
    </row>
    <row r="220" spans="1:6" s="100" customFormat="1" ht="15.2" customHeight="1" x14ac:dyDescent="0.2">
      <c r="A220" s="80" t="s">
        <v>503</v>
      </c>
      <c r="B220" s="106" t="s">
        <v>44</v>
      </c>
      <c r="C220" s="106" t="s">
        <v>136</v>
      </c>
      <c r="D220" s="53">
        <v>1388</v>
      </c>
      <c r="E220" s="105">
        <v>2</v>
      </c>
      <c r="F220" s="102"/>
    </row>
    <row r="221" spans="1:6" s="100" customFormat="1" ht="15.2" customHeight="1" x14ac:dyDescent="0.2">
      <c r="A221" s="80" t="s">
        <v>443</v>
      </c>
      <c r="B221" s="106" t="s">
        <v>44</v>
      </c>
      <c r="C221" s="106" t="s">
        <v>79</v>
      </c>
      <c r="D221" s="53">
        <v>1198</v>
      </c>
      <c r="E221" s="105">
        <v>6</v>
      </c>
      <c r="F221" s="102"/>
    </row>
    <row r="222" spans="1:6" s="1" customFormat="1" ht="15.2" customHeight="1" x14ac:dyDescent="0.2">
      <c r="A222" s="80" t="s">
        <v>247</v>
      </c>
      <c r="B222" s="106" t="s">
        <v>44</v>
      </c>
      <c r="C222" s="104" t="s">
        <v>41</v>
      </c>
      <c r="D222" s="53">
        <v>228</v>
      </c>
      <c r="E222" s="105">
        <v>1</v>
      </c>
      <c r="F222" s="78"/>
    </row>
    <row r="223" spans="1:6" s="1" customFormat="1" ht="15.2" customHeight="1" x14ac:dyDescent="0.2">
      <c r="A223" s="80" t="s">
        <v>248</v>
      </c>
      <c r="B223" s="106">
        <v>1998</v>
      </c>
      <c r="C223" s="104" t="s">
        <v>33</v>
      </c>
      <c r="D223" s="53">
        <v>648</v>
      </c>
      <c r="E223" s="105">
        <v>1</v>
      </c>
      <c r="F223" s="78"/>
    </row>
    <row r="224" spans="1:6" s="1" customFormat="1" ht="15.2" customHeight="1" x14ac:dyDescent="0.2">
      <c r="A224" s="80" t="s">
        <v>432</v>
      </c>
      <c r="B224" s="106">
        <v>2002</v>
      </c>
      <c r="C224" s="104" t="s">
        <v>58</v>
      </c>
      <c r="D224" s="53">
        <v>1150</v>
      </c>
      <c r="E224" s="105">
        <v>11</v>
      </c>
      <c r="F224" s="78"/>
    </row>
    <row r="225" spans="1:6" s="1" customFormat="1" ht="15.2" customHeight="1" x14ac:dyDescent="0.2">
      <c r="A225" s="80" t="s">
        <v>375</v>
      </c>
      <c r="B225" s="106">
        <v>2002</v>
      </c>
      <c r="C225" s="104" t="s">
        <v>183</v>
      </c>
      <c r="D225" s="53">
        <v>1298</v>
      </c>
      <c r="E225" s="105">
        <v>8</v>
      </c>
      <c r="F225" s="78"/>
    </row>
    <row r="226" spans="1:6" s="1" customFormat="1" ht="15.2" customHeight="1" x14ac:dyDescent="0.2">
      <c r="A226" s="80" t="s">
        <v>249</v>
      </c>
      <c r="B226" s="106">
        <v>2004</v>
      </c>
      <c r="C226" s="104" t="s">
        <v>42</v>
      </c>
      <c r="D226" s="53">
        <v>1740</v>
      </c>
      <c r="E226" s="105">
        <v>7</v>
      </c>
      <c r="F226" s="78"/>
    </row>
    <row r="227" spans="1:6" s="1" customFormat="1" ht="15.2" customHeight="1" x14ac:dyDescent="0.2">
      <c r="A227" s="80" t="s">
        <v>524</v>
      </c>
      <c r="B227" s="106">
        <v>2008</v>
      </c>
      <c r="C227" s="104" t="s">
        <v>97</v>
      </c>
      <c r="D227" s="66">
        <v>2888</v>
      </c>
      <c r="E227" s="105">
        <v>9</v>
      </c>
      <c r="F227" s="78"/>
    </row>
    <row r="228" spans="1:6" s="100" customFormat="1" ht="15.2" customHeight="1" x14ac:dyDescent="0.2">
      <c r="A228" s="80" t="s">
        <v>525</v>
      </c>
      <c r="B228" s="106">
        <v>2008</v>
      </c>
      <c r="C228" s="104" t="s">
        <v>499</v>
      </c>
      <c r="D228" s="66">
        <v>1428</v>
      </c>
      <c r="E228" s="105">
        <v>9</v>
      </c>
      <c r="F228" s="102"/>
    </row>
    <row r="229" spans="1:6" s="1" customFormat="1" ht="15.2" customHeight="1" x14ac:dyDescent="0.2">
      <c r="A229" s="90" t="s">
        <v>250</v>
      </c>
      <c r="B229" s="104">
        <v>2009</v>
      </c>
      <c r="C229" s="16" t="s">
        <v>106</v>
      </c>
      <c r="D229" s="53">
        <v>578</v>
      </c>
      <c r="E229" s="105">
        <v>3</v>
      </c>
      <c r="F229" s="78"/>
    </row>
    <row r="230" spans="1:6" s="100" customFormat="1" ht="15.2" customHeight="1" x14ac:dyDescent="0.2">
      <c r="A230" s="80" t="s">
        <v>495</v>
      </c>
      <c r="B230" s="106">
        <v>2010</v>
      </c>
      <c r="C230" s="104" t="s">
        <v>60</v>
      </c>
      <c r="D230" s="66">
        <v>828</v>
      </c>
      <c r="E230" s="105">
        <v>33</v>
      </c>
      <c r="F230" s="102"/>
    </row>
    <row r="231" spans="1:6" s="100" customFormat="1" ht="15.2" customHeight="1" x14ac:dyDescent="0.2">
      <c r="A231" s="80" t="s">
        <v>496</v>
      </c>
      <c r="B231" s="106">
        <v>2014</v>
      </c>
      <c r="C231" s="104" t="s">
        <v>100</v>
      </c>
      <c r="D231" s="66">
        <v>378</v>
      </c>
      <c r="E231" s="105">
        <v>150</v>
      </c>
      <c r="F231" s="102"/>
    </row>
    <row r="232" spans="1:6" s="100" customFormat="1" ht="15.2" customHeight="1" x14ac:dyDescent="0.2">
      <c r="A232" s="80" t="s">
        <v>497</v>
      </c>
      <c r="B232" s="106">
        <v>2014</v>
      </c>
      <c r="C232" s="104" t="s">
        <v>41</v>
      </c>
      <c r="D232" s="66">
        <v>388</v>
      </c>
      <c r="E232" s="105">
        <v>30</v>
      </c>
      <c r="F232" s="102"/>
    </row>
    <row r="233" spans="1:6" s="100" customFormat="1" ht="15.2" customHeight="1" thickBot="1" x14ac:dyDescent="0.25">
      <c r="A233" s="80" t="s">
        <v>498</v>
      </c>
      <c r="B233" s="106">
        <v>2015</v>
      </c>
      <c r="C233" s="104" t="s">
        <v>500</v>
      </c>
      <c r="D233" s="66">
        <v>358</v>
      </c>
      <c r="E233" s="105">
        <v>29</v>
      </c>
      <c r="F233" s="102"/>
    </row>
    <row r="234" spans="1:6" s="1" customFormat="1" ht="15.2" customHeight="1" x14ac:dyDescent="0.2">
      <c r="A234" s="125" t="s">
        <v>115</v>
      </c>
      <c r="B234" s="126"/>
      <c r="C234" s="126"/>
      <c r="D234" s="126"/>
      <c r="E234" s="127"/>
      <c r="F234" s="78"/>
    </row>
    <row r="235" spans="1:6" s="1" customFormat="1" ht="15.2" customHeight="1" x14ac:dyDescent="0.2">
      <c r="A235" s="18" t="s">
        <v>116</v>
      </c>
      <c r="B235" s="19"/>
      <c r="C235" s="19"/>
      <c r="D235" s="72"/>
      <c r="E235" s="105"/>
      <c r="F235" s="78"/>
    </row>
    <row r="236" spans="1:6" s="1" customFormat="1" ht="15.2" customHeight="1" x14ac:dyDescent="0.2">
      <c r="A236" s="80" t="s">
        <v>198</v>
      </c>
      <c r="B236" s="104">
        <v>2014</v>
      </c>
      <c r="C236" s="104" t="s">
        <v>58</v>
      </c>
      <c r="D236" s="66">
        <v>328</v>
      </c>
      <c r="E236" s="105" t="s">
        <v>53</v>
      </c>
      <c r="F236" s="78"/>
    </row>
    <row r="237" spans="1:6" s="1" customFormat="1" ht="15.2" customHeight="1" x14ac:dyDescent="0.2">
      <c r="A237" s="80" t="s">
        <v>455</v>
      </c>
      <c r="B237" s="104">
        <v>2015</v>
      </c>
      <c r="C237" s="104" t="s">
        <v>40</v>
      </c>
      <c r="D237" s="66">
        <v>378</v>
      </c>
      <c r="E237" s="105" t="s">
        <v>53</v>
      </c>
      <c r="F237" s="78"/>
    </row>
    <row r="238" spans="1:6" s="100" customFormat="1" ht="15.2" customHeight="1" x14ac:dyDescent="0.2">
      <c r="A238" s="80" t="s">
        <v>417</v>
      </c>
      <c r="B238" s="104">
        <v>2016</v>
      </c>
      <c r="C238" s="104" t="s">
        <v>41</v>
      </c>
      <c r="D238" s="66">
        <v>378</v>
      </c>
      <c r="E238" s="105" t="s">
        <v>53</v>
      </c>
      <c r="F238" s="102"/>
    </row>
    <row r="239" spans="1:6" s="100" customFormat="1" ht="15.2" customHeight="1" thickBot="1" x14ac:dyDescent="0.25">
      <c r="A239" s="123" t="s">
        <v>456</v>
      </c>
      <c r="B239" s="131" t="s">
        <v>423</v>
      </c>
      <c r="C239" s="132"/>
      <c r="D239" s="113">
        <f>SUM(D236:D238)</f>
        <v>1084</v>
      </c>
      <c r="E239" s="114" t="s">
        <v>468</v>
      </c>
      <c r="F239" s="102"/>
    </row>
    <row r="240" spans="1:6" s="1" customFormat="1" ht="15.2" customHeight="1" x14ac:dyDescent="0.2">
      <c r="A240" s="128" t="s">
        <v>9</v>
      </c>
      <c r="B240" s="129"/>
      <c r="C240" s="129"/>
      <c r="D240" s="129"/>
      <c r="E240" s="130"/>
      <c r="F240" s="78"/>
    </row>
    <row r="241" spans="1:6" s="1" customFormat="1" ht="15.2" customHeight="1" x14ac:dyDescent="0.2">
      <c r="A241" s="107" t="s">
        <v>251</v>
      </c>
      <c r="B241" s="106">
        <v>2011</v>
      </c>
      <c r="C241" s="106" t="s">
        <v>34</v>
      </c>
      <c r="D241" s="53">
        <v>278</v>
      </c>
      <c r="E241" s="105">
        <v>9</v>
      </c>
      <c r="F241" s="78"/>
    </row>
    <row r="242" spans="1:6" s="1" customFormat="1" ht="15.2" customHeight="1" x14ac:dyDescent="0.2">
      <c r="A242" s="107" t="s">
        <v>252</v>
      </c>
      <c r="B242" s="106">
        <v>2012</v>
      </c>
      <c r="C242" s="106" t="s">
        <v>175</v>
      </c>
      <c r="D242" s="53">
        <v>108</v>
      </c>
      <c r="E242" s="105">
        <v>15</v>
      </c>
      <c r="F242" s="78"/>
    </row>
    <row r="243" spans="1:6" s="1" customFormat="1" ht="15.2" customHeight="1" thickBot="1" x14ac:dyDescent="0.25">
      <c r="A243" s="82" t="s">
        <v>45</v>
      </c>
      <c r="B243" s="104">
        <v>2013</v>
      </c>
      <c r="C243" s="106" t="s">
        <v>35</v>
      </c>
      <c r="D243" s="53">
        <v>148</v>
      </c>
      <c r="E243" s="105">
        <v>8</v>
      </c>
      <c r="F243" s="78"/>
    </row>
    <row r="244" spans="1:6" s="1" customFormat="1" ht="15.2" customHeight="1" x14ac:dyDescent="0.2">
      <c r="A244" s="125" t="s">
        <v>10</v>
      </c>
      <c r="B244" s="126"/>
      <c r="C244" s="126"/>
      <c r="D244" s="126"/>
      <c r="E244" s="127"/>
      <c r="F244" s="78"/>
    </row>
    <row r="245" spans="1:6" s="1" customFormat="1" ht="15.2" customHeight="1" x14ac:dyDescent="0.2">
      <c r="A245" s="107" t="s">
        <v>253</v>
      </c>
      <c r="B245" s="106">
        <v>1999</v>
      </c>
      <c r="C245" s="106" t="s">
        <v>101</v>
      </c>
      <c r="D245" s="65">
        <v>518</v>
      </c>
      <c r="E245" s="105">
        <v>4</v>
      </c>
      <c r="F245" s="78"/>
    </row>
    <row r="246" spans="1:6" s="1" customFormat="1" ht="15.2" customHeight="1" x14ac:dyDescent="0.2">
      <c r="A246" s="107" t="s">
        <v>254</v>
      </c>
      <c r="B246" s="106">
        <v>2000</v>
      </c>
      <c r="C246" s="106" t="s">
        <v>35</v>
      </c>
      <c r="D246" s="53">
        <v>378</v>
      </c>
      <c r="E246" s="105">
        <v>43</v>
      </c>
      <c r="F246" s="78"/>
    </row>
    <row r="247" spans="1:6" s="1" customFormat="1" ht="15.2" customHeight="1" x14ac:dyDescent="0.2">
      <c r="A247" s="107" t="s">
        <v>281</v>
      </c>
      <c r="B247" s="106">
        <v>2001</v>
      </c>
      <c r="C247" s="106" t="s">
        <v>56</v>
      </c>
      <c r="D247" s="53">
        <v>728</v>
      </c>
      <c r="E247" s="105">
        <v>11</v>
      </c>
      <c r="F247" s="78"/>
    </row>
    <row r="248" spans="1:6" s="100" customFormat="1" ht="15.2" customHeight="1" x14ac:dyDescent="0.2">
      <c r="A248" s="107" t="s">
        <v>363</v>
      </c>
      <c r="B248" s="106">
        <v>2001</v>
      </c>
      <c r="C248" s="106" t="s">
        <v>42</v>
      </c>
      <c r="D248" s="53">
        <v>1548</v>
      </c>
      <c r="E248" s="105">
        <v>16</v>
      </c>
      <c r="F248" s="102"/>
    </row>
    <row r="249" spans="1:6" s="1" customFormat="1" ht="15.2" customHeight="1" x14ac:dyDescent="0.2">
      <c r="A249" s="107" t="s">
        <v>255</v>
      </c>
      <c r="B249" s="106">
        <v>2001</v>
      </c>
      <c r="C249" s="106" t="s">
        <v>56</v>
      </c>
      <c r="D249" s="53">
        <v>560</v>
      </c>
      <c r="E249" s="105">
        <v>22</v>
      </c>
      <c r="F249" s="78"/>
    </row>
    <row r="250" spans="1:6" s="1" customFormat="1" ht="15.2" customHeight="1" x14ac:dyDescent="0.2">
      <c r="A250" s="107" t="s">
        <v>256</v>
      </c>
      <c r="B250" s="106">
        <v>2001</v>
      </c>
      <c r="C250" s="106" t="s">
        <v>34</v>
      </c>
      <c r="D250" s="53">
        <v>248</v>
      </c>
      <c r="E250" s="105">
        <v>21</v>
      </c>
      <c r="F250" s="78"/>
    </row>
    <row r="251" spans="1:6" s="1" customFormat="1" ht="15.2" customHeight="1" x14ac:dyDescent="0.2">
      <c r="A251" s="107" t="s">
        <v>457</v>
      </c>
      <c r="B251" s="106">
        <v>2003</v>
      </c>
      <c r="C251" s="106" t="s">
        <v>102</v>
      </c>
      <c r="D251" s="53">
        <v>428</v>
      </c>
      <c r="E251" s="105">
        <v>12</v>
      </c>
      <c r="F251" s="78"/>
    </row>
    <row r="252" spans="1:6" s="1" customFormat="1" ht="15.2" customHeight="1" x14ac:dyDescent="0.2">
      <c r="A252" s="107" t="s">
        <v>257</v>
      </c>
      <c r="B252" s="106">
        <v>2003</v>
      </c>
      <c r="C252" s="106" t="s">
        <v>30</v>
      </c>
      <c r="D252" s="53">
        <v>448</v>
      </c>
      <c r="E252" s="105">
        <v>14</v>
      </c>
      <c r="F252" s="78"/>
    </row>
    <row r="253" spans="1:6" s="1" customFormat="1" ht="15.2" customHeight="1" x14ac:dyDescent="0.2">
      <c r="A253" s="107" t="s">
        <v>258</v>
      </c>
      <c r="B253" s="106">
        <v>2006</v>
      </c>
      <c r="C253" s="106" t="s">
        <v>59</v>
      </c>
      <c r="D253" s="53">
        <v>558</v>
      </c>
      <c r="E253" s="105">
        <v>60</v>
      </c>
      <c r="F253" s="78"/>
    </row>
    <row r="254" spans="1:6" s="1" customFormat="1" ht="15.2" customHeight="1" x14ac:dyDescent="0.2">
      <c r="A254" s="107" t="s">
        <v>259</v>
      </c>
      <c r="B254" s="106">
        <v>2006</v>
      </c>
      <c r="C254" s="106" t="s">
        <v>59</v>
      </c>
      <c r="D254" s="53">
        <v>398</v>
      </c>
      <c r="E254" s="105">
        <v>58</v>
      </c>
      <c r="F254" s="78"/>
    </row>
    <row r="255" spans="1:6" s="1" customFormat="1" ht="15.2" customHeight="1" x14ac:dyDescent="0.2">
      <c r="A255" s="107" t="s">
        <v>260</v>
      </c>
      <c r="B255" s="106">
        <v>2006</v>
      </c>
      <c r="C255" s="106" t="s">
        <v>102</v>
      </c>
      <c r="D255" s="53">
        <v>428</v>
      </c>
      <c r="E255" s="105">
        <v>67</v>
      </c>
      <c r="F255" s="78"/>
    </row>
    <row r="256" spans="1:6" s="1" customFormat="1" ht="15.2" customHeight="1" x14ac:dyDescent="0.2">
      <c r="A256" s="107" t="s">
        <v>261</v>
      </c>
      <c r="B256" s="106">
        <v>2006</v>
      </c>
      <c r="C256" s="106" t="s">
        <v>36</v>
      </c>
      <c r="D256" s="53">
        <v>488</v>
      </c>
      <c r="E256" s="105">
        <v>72</v>
      </c>
      <c r="F256" s="78"/>
    </row>
    <row r="257" spans="1:6" s="1" customFormat="1" ht="15.2" customHeight="1" x14ac:dyDescent="0.2">
      <c r="A257" s="107" t="s">
        <v>262</v>
      </c>
      <c r="B257" s="106">
        <v>2007</v>
      </c>
      <c r="C257" s="106" t="s">
        <v>103</v>
      </c>
      <c r="D257" s="53">
        <v>428</v>
      </c>
      <c r="E257" s="105">
        <v>54</v>
      </c>
      <c r="F257" s="78"/>
    </row>
    <row r="258" spans="1:6" s="1" customFormat="1" ht="15.2" customHeight="1" x14ac:dyDescent="0.2">
      <c r="A258" s="80" t="s">
        <v>263</v>
      </c>
      <c r="B258" s="106">
        <v>2011</v>
      </c>
      <c r="C258" s="106" t="s">
        <v>135</v>
      </c>
      <c r="D258" s="53">
        <v>148</v>
      </c>
      <c r="E258" s="105">
        <v>39</v>
      </c>
      <c r="F258" s="78"/>
    </row>
    <row r="259" spans="1:6" s="1" customFormat="1" ht="15.2" customHeight="1" x14ac:dyDescent="0.2">
      <c r="A259" s="80" t="s">
        <v>264</v>
      </c>
      <c r="B259" s="106">
        <v>2012</v>
      </c>
      <c r="C259" s="106" t="s">
        <v>76</v>
      </c>
      <c r="D259" s="53">
        <v>238</v>
      </c>
      <c r="E259" s="105">
        <v>93</v>
      </c>
      <c r="F259" s="78"/>
    </row>
    <row r="260" spans="1:6" s="67" customFormat="1" ht="15.2" customHeight="1" x14ac:dyDescent="0.2">
      <c r="A260" s="83" t="s">
        <v>478</v>
      </c>
      <c r="B260" s="57">
        <v>2012</v>
      </c>
      <c r="C260" s="58" t="s">
        <v>477</v>
      </c>
      <c r="D260" s="53">
        <v>6100</v>
      </c>
      <c r="E260" s="54">
        <v>3</v>
      </c>
      <c r="F260" s="94"/>
    </row>
    <row r="261" spans="1:6" s="1" customFormat="1" ht="15.2" customHeight="1" x14ac:dyDescent="0.2">
      <c r="A261" s="107" t="s">
        <v>326</v>
      </c>
      <c r="B261" s="106">
        <v>2013</v>
      </c>
      <c r="C261" s="106" t="s">
        <v>76</v>
      </c>
      <c r="D261" s="53">
        <v>988</v>
      </c>
      <c r="E261" s="105">
        <v>8</v>
      </c>
      <c r="F261" s="78"/>
    </row>
    <row r="262" spans="1:6" s="1" customFormat="1" ht="15.2" customHeight="1" x14ac:dyDescent="0.2">
      <c r="A262" s="107" t="s">
        <v>265</v>
      </c>
      <c r="B262" s="106">
        <v>2014</v>
      </c>
      <c r="C262" s="106" t="s">
        <v>35</v>
      </c>
      <c r="D262" s="53">
        <v>128</v>
      </c>
      <c r="E262" s="105">
        <v>3</v>
      </c>
      <c r="F262" s="78"/>
    </row>
    <row r="263" spans="1:6" s="1" customFormat="1" ht="15.2" customHeight="1" x14ac:dyDescent="0.2">
      <c r="A263" s="107" t="s">
        <v>266</v>
      </c>
      <c r="B263" s="106">
        <v>2015</v>
      </c>
      <c r="C263" s="106" t="s">
        <v>37</v>
      </c>
      <c r="D263" s="53">
        <v>198</v>
      </c>
      <c r="E263" s="105">
        <v>15</v>
      </c>
      <c r="F263" s="78"/>
    </row>
    <row r="264" spans="1:6" s="1" customFormat="1" ht="15.2" customHeight="1" x14ac:dyDescent="0.2">
      <c r="A264" s="107" t="s">
        <v>265</v>
      </c>
      <c r="B264" s="106">
        <v>2016</v>
      </c>
      <c r="C264" s="106" t="s">
        <v>136</v>
      </c>
      <c r="D264" s="53">
        <v>148</v>
      </c>
      <c r="E264" s="105">
        <v>86</v>
      </c>
      <c r="F264" s="78"/>
    </row>
    <row r="265" spans="1:6" s="1" customFormat="1" ht="15.2" customHeight="1" thickBot="1" x14ac:dyDescent="0.25">
      <c r="A265" s="107" t="s">
        <v>376</v>
      </c>
      <c r="B265" s="106">
        <v>2017</v>
      </c>
      <c r="C265" s="106" t="s">
        <v>458</v>
      </c>
      <c r="D265" s="53">
        <v>128</v>
      </c>
      <c r="E265" s="105">
        <v>87</v>
      </c>
      <c r="F265" s="78"/>
    </row>
    <row r="266" spans="1:6" s="1" customFormat="1" ht="15.2" customHeight="1" x14ac:dyDescent="0.2">
      <c r="A266" s="125" t="s">
        <v>11</v>
      </c>
      <c r="B266" s="126"/>
      <c r="C266" s="126"/>
      <c r="D266" s="126"/>
      <c r="E266" s="127"/>
      <c r="F266" s="78"/>
    </row>
    <row r="267" spans="1:6" s="1" customFormat="1" ht="15.2" customHeight="1" x14ac:dyDescent="0.2">
      <c r="A267" s="14" t="s">
        <v>12</v>
      </c>
      <c r="B267" s="15"/>
      <c r="C267" s="15"/>
      <c r="D267" s="53"/>
      <c r="E267" s="105"/>
      <c r="F267" s="78"/>
    </row>
    <row r="268" spans="1:6" s="1" customFormat="1" ht="15.2" customHeight="1" x14ac:dyDescent="0.2">
      <c r="A268" s="107" t="s">
        <v>267</v>
      </c>
      <c r="B268" s="106">
        <v>1997</v>
      </c>
      <c r="C268" s="106" t="s">
        <v>102</v>
      </c>
      <c r="D268" s="53">
        <v>1388</v>
      </c>
      <c r="E268" s="105">
        <v>2</v>
      </c>
      <c r="F268" s="78"/>
    </row>
    <row r="269" spans="1:6" s="1" customFormat="1" ht="15.2" customHeight="1" x14ac:dyDescent="0.2">
      <c r="A269" s="107" t="s">
        <v>269</v>
      </c>
      <c r="B269" s="106">
        <v>2004</v>
      </c>
      <c r="C269" s="106" t="s">
        <v>30</v>
      </c>
      <c r="D269" s="53">
        <v>698</v>
      </c>
      <c r="E269" s="105">
        <v>27</v>
      </c>
      <c r="F269" s="78"/>
    </row>
    <row r="270" spans="1:6" s="1" customFormat="1" ht="15.2" customHeight="1" x14ac:dyDescent="0.2">
      <c r="A270" s="107" t="s">
        <v>270</v>
      </c>
      <c r="B270" s="106">
        <v>2006</v>
      </c>
      <c r="C270" s="106" t="s">
        <v>189</v>
      </c>
      <c r="D270" s="101">
        <v>2150</v>
      </c>
      <c r="E270" s="105">
        <v>6</v>
      </c>
      <c r="F270" s="78"/>
    </row>
    <row r="271" spans="1:6" s="67" customFormat="1" ht="15.2" customHeight="1" x14ac:dyDescent="0.2">
      <c r="A271" s="83" t="s">
        <v>475</v>
      </c>
      <c r="B271" s="57">
        <v>2007</v>
      </c>
      <c r="C271" s="58" t="s">
        <v>476</v>
      </c>
      <c r="D271" s="101">
        <v>6150</v>
      </c>
      <c r="E271" s="54">
        <v>3</v>
      </c>
      <c r="F271" s="94"/>
    </row>
    <row r="272" spans="1:6" s="100" customFormat="1" ht="15.2" customHeight="1" x14ac:dyDescent="0.2">
      <c r="A272" s="107" t="s">
        <v>537</v>
      </c>
      <c r="B272" s="106">
        <v>2010</v>
      </c>
      <c r="C272" s="106" t="s">
        <v>538</v>
      </c>
      <c r="D272" s="65">
        <v>898</v>
      </c>
      <c r="E272" s="105">
        <v>18</v>
      </c>
    </row>
    <row r="273" spans="1:6" s="1" customFormat="1" ht="15.2" customHeight="1" x14ac:dyDescent="0.2">
      <c r="A273" s="107" t="s">
        <v>271</v>
      </c>
      <c r="B273" s="106">
        <v>2010</v>
      </c>
      <c r="C273" s="106" t="s">
        <v>31</v>
      </c>
      <c r="D273" s="65">
        <v>598</v>
      </c>
      <c r="E273" s="105">
        <v>1</v>
      </c>
    </row>
    <row r="274" spans="1:6" s="1" customFormat="1" ht="15.2" customHeight="1" x14ac:dyDescent="0.2">
      <c r="A274" s="107" t="s">
        <v>272</v>
      </c>
      <c r="B274" s="106">
        <v>2010</v>
      </c>
      <c r="C274" s="106" t="s">
        <v>56</v>
      </c>
      <c r="D274" s="65">
        <v>1348</v>
      </c>
      <c r="E274" s="105">
        <v>5</v>
      </c>
      <c r="F274" s="78"/>
    </row>
    <row r="275" spans="1:6" s="100" customFormat="1" ht="15.2" customHeight="1" x14ac:dyDescent="0.2">
      <c r="A275" s="107" t="s">
        <v>463</v>
      </c>
      <c r="B275" s="106">
        <v>2012</v>
      </c>
      <c r="C275" s="40" t="s">
        <v>464</v>
      </c>
      <c r="D275" s="66">
        <v>1588</v>
      </c>
      <c r="E275" s="105">
        <v>8</v>
      </c>
    </row>
    <row r="276" spans="1:6" s="1" customFormat="1" ht="15.2" customHeight="1" x14ac:dyDescent="0.2">
      <c r="A276" s="107" t="s">
        <v>268</v>
      </c>
      <c r="B276" s="106">
        <v>2013</v>
      </c>
      <c r="C276" s="57" t="s">
        <v>159</v>
      </c>
      <c r="D276" s="66">
        <v>4450</v>
      </c>
      <c r="E276" s="105">
        <v>3</v>
      </c>
      <c r="F276" s="78"/>
    </row>
    <row r="277" spans="1:6" s="1" customFormat="1" ht="15.2" customHeight="1" x14ac:dyDescent="0.2">
      <c r="A277" s="107" t="s">
        <v>273</v>
      </c>
      <c r="B277" s="106">
        <v>2014</v>
      </c>
      <c r="C277" s="106" t="s">
        <v>32</v>
      </c>
      <c r="D277" s="53">
        <v>238</v>
      </c>
      <c r="E277" s="105">
        <v>7</v>
      </c>
      <c r="F277" s="78"/>
    </row>
    <row r="278" spans="1:6" s="100" customFormat="1" ht="15.2" customHeight="1" x14ac:dyDescent="0.2">
      <c r="A278" s="107" t="s">
        <v>346</v>
      </c>
      <c r="B278" s="106">
        <v>2015</v>
      </c>
      <c r="C278" s="106" t="s">
        <v>159</v>
      </c>
      <c r="D278" s="66">
        <v>298</v>
      </c>
      <c r="E278" s="105">
        <v>23</v>
      </c>
    </row>
    <row r="279" spans="1:6" s="1" customFormat="1" ht="15.2" customHeight="1" x14ac:dyDescent="0.2">
      <c r="A279" s="107" t="s">
        <v>380</v>
      </c>
      <c r="B279" s="106">
        <v>2015</v>
      </c>
      <c r="C279" s="106" t="s">
        <v>36</v>
      </c>
      <c r="D279" s="53">
        <v>298</v>
      </c>
      <c r="E279" s="105">
        <v>21</v>
      </c>
      <c r="F279" s="78"/>
    </row>
    <row r="280" spans="1:6" s="1" customFormat="1" ht="15.2" customHeight="1" x14ac:dyDescent="0.2">
      <c r="A280" s="107" t="s">
        <v>274</v>
      </c>
      <c r="B280" s="106">
        <v>2015</v>
      </c>
      <c r="C280" s="106" t="s">
        <v>68</v>
      </c>
      <c r="D280" s="53">
        <v>448</v>
      </c>
      <c r="E280" s="105">
        <v>30</v>
      </c>
      <c r="F280" s="78"/>
    </row>
    <row r="281" spans="1:6" s="1" customFormat="1" ht="15.2" customHeight="1" x14ac:dyDescent="0.2">
      <c r="A281" s="107" t="s">
        <v>275</v>
      </c>
      <c r="B281" s="106">
        <v>2015</v>
      </c>
      <c r="C281" s="106" t="s">
        <v>69</v>
      </c>
      <c r="D281" s="53">
        <v>398</v>
      </c>
      <c r="E281" s="105">
        <v>58</v>
      </c>
      <c r="F281" s="78"/>
    </row>
    <row r="282" spans="1:6" s="100" customFormat="1" ht="15.2" customHeight="1" x14ac:dyDescent="0.2">
      <c r="A282" s="107" t="s">
        <v>437</v>
      </c>
      <c r="B282" s="106">
        <v>2016</v>
      </c>
      <c r="C282" s="106" t="s">
        <v>68</v>
      </c>
      <c r="D282" s="65">
        <v>648</v>
      </c>
      <c r="E282" s="105">
        <v>6</v>
      </c>
      <c r="F282" s="102"/>
    </row>
    <row r="283" spans="1:6" s="1" customFormat="1" ht="15.2" customHeight="1" x14ac:dyDescent="0.2">
      <c r="A283" s="107" t="s">
        <v>276</v>
      </c>
      <c r="B283" s="106">
        <v>2016</v>
      </c>
      <c r="C283" s="106" t="s">
        <v>102</v>
      </c>
      <c r="D283" s="53">
        <v>398</v>
      </c>
      <c r="E283" s="105">
        <v>28</v>
      </c>
      <c r="F283" s="78"/>
    </row>
    <row r="284" spans="1:6" s="1" customFormat="1" ht="15.2" customHeight="1" x14ac:dyDescent="0.2">
      <c r="A284" s="107" t="s">
        <v>150</v>
      </c>
      <c r="B284" s="106">
        <v>2016</v>
      </c>
      <c r="C284" s="106" t="s">
        <v>102</v>
      </c>
      <c r="D284" s="53">
        <v>798</v>
      </c>
      <c r="E284" s="105">
        <v>9</v>
      </c>
      <c r="F284" s="78"/>
    </row>
    <row r="285" spans="1:6" s="1" customFormat="1" ht="15.2" customHeight="1" x14ac:dyDescent="0.2">
      <c r="A285" s="107" t="s">
        <v>277</v>
      </c>
      <c r="B285" s="106">
        <v>2016</v>
      </c>
      <c r="C285" s="106" t="s">
        <v>36</v>
      </c>
      <c r="D285" s="53">
        <v>258</v>
      </c>
      <c r="E285" s="105">
        <v>11</v>
      </c>
      <c r="F285" s="78"/>
    </row>
    <row r="286" spans="1:6" s="100" customFormat="1" ht="15.2" customHeight="1" x14ac:dyDescent="0.2">
      <c r="A286" s="107" t="s">
        <v>413</v>
      </c>
      <c r="B286" s="106">
        <v>2016</v>
      </c>
      <c r="C286" s="106" t="s">
        <v>36</v>
      </c>
      <c r="D286" s="53">
        <v>558</v>
      </c>
      <c r="E286" s="105">
        <v>12</v>
      </c>
      <c r="F286" s="102"/>
    </row>
    <row r="287" spans="1:6" s="1" customFormat="1" ht="15.2" customHeight="1" x14ac:dyDescent="0.2">
      <c r="A287" s="107" t="s">
        <v>378</v>
      </c>
      <c r="B287" s="106">
        <v>2016</v>
      </c>
      <c r="C287" s="106" t="s">
        <v>49</v>
      </c>
      <c r="D287" s="53">
        <v>158</v>
      </c>
      <c r="E287" s="105" t="s">
        <v>53</v>
      </c>
      <c r="F287" s="78"/>
    </row>
    <row r="288" spans="1:6" s="1" customFormat="1" ht="15.2" customHeight="1" x14ac:dyDescent="0.2">
      <c r="A288" s="107" t="s">
        <v>377</v>
      </c>
      <c r="B288" s="106">
        <v>2017</v>
      </c>
      <c r="C288" s="106" t="s">
        <v>165</v>
      </c>
      <c r="D288" s="53">
        <v>1480</v>
      </c>
      <c r="E288" s="105">
        <v>20</v>
      </c>
      <c r="F288" s="78"/>
    </row>
    <row r="289" spans="1:6" s="1" customFormat="1" ht="15.2" customHeight="1" x14ac:dyDescent="0.2">
      <c r="A289" s="107" t="s">
        <v>379</v>
      </c>
      <c r="B289" s="106">
        <v>2017</v>
      </c>
      <c r="C289" s="106" t="s">
        <v>65</v>
      </c>
      <c r="D289" s="53">
        <v>298</v>
      </c>
      <c r="E289" s="105" t="s">
        <v>53</v>
      </c>
      <c r="F289" s="78"/>
    </row>
    <row r="290" spans="1:6" s="1" customFormat="1" ht="15.2" customHeight="1" x14ac:dyDescent="0.2">
      <c r="A290" s="107" t="s">
        <v>378</v>
      </c>
      <c r="B290" s="106">
        <v>2017</v>
      </c>
      <c r="C290" s="106" t="s">
        <v>77</v>
      </c>
      <c r="D290" s="53">
        <v>158</v>
      </c>
      <c r="E290" s="105" t="s">
        <v>53</v>
      </c>
      <c r="F290" s="78"/>
    </row>
    <row r="291" spans="1:6" s="100" customFormat="1" ht="15.2" customHeight="1" x14ac:dyDescent="0.2">
      <c r="A291" s="107" t="s">
        <v>381</v>
      </c>
      <c r="B291" s="106">
        <v>2017</v>
      </c>
      <c r="C291" s="106" t="s">
        <v>329</v>
      </c>
      <c r="D291" s="53">
        <v>748</v>
      </c>
      <c r="E291" s="105">
        <v>12</v>
      </c>
      <c r="F291" s="102"/>
    </row>
    <row r="292" spans="1:6" s="1" customFormat="1" ht="15.2" customHeight="1" x14ac:dyDescent="0.2">
      <c r="A292" s="107" t="s">
        <v>379</v>
      </c>
      <c r="B292" s="106">
        <v>2018</v>
      </c>
      <c r="C292" s="106" t="s">
        <v>173</v>
      </c>
      <c r="D292" s="53">
        <v>288</v>
      </c>
      <c r="E292" s="105" t="s">
        <v>53</v>
      </c>
      <c r="F292" s="78"/>
    </row>
    <row r="293" spans="1:6" s="1" customFormat="1" ht="15.2" customHeight="1" x14ac:dyDescent="0.2">
      <c r="A293" s="107" t="s">
        <v>378</v>
      </c>
      <c r="B293" s="106">
        <v>2018</v>
      </c>
      <c r="C293" s="106" t="s">
        <v>174</v>
      </c>
      <c r="D293" s="53">
        <v>158</v>
      </c>
      <c r="E293" s="105" t="s">
        <v>53</v>
      </c>
      <c r="F293" s="78"/>
    </row>
    <row r="294" spans="1:6" s="100" customFormat="1" ht="15.2" customHeight="1" x14ac:dyDescent="0.2">
      <c r="A294" s="107" t="s">
        <v>434</v>
      </c>
      <c r="B294" s="106">
        <v>2018</v>
      </c>
      <c r="C294" s="106" t="s">
        <v>101</v>
      </c>
      <c r="D294" s="53">
        <v>778</v>
      </c>
      <c r="E294" s="105">
        <v>6</v>
      </c>
      <c r="F294" s="102"/>
    </row>
    <row r="295" spans="1:6" s="1" customFormat="1" ht="15.2" customHeight="1" x14ac:dyDescent="0.2">
      <c r="A295" s="55" t="s">
        <v>382</v>
      </c>
      <c r="B295" s="106">
        <v>2020</v>
      </c>
      <c r="C295" s="106" t="s">
        <v>179</v>
      </c>
      <c r="D295" s="53">
        <v>228</v>
      </c>
      <c r="E295" s="105" t="s">
        <v>53</v>
      </c>
      <c r="F295" s="78"/>
    </row>
    <row r="296" spans="1:6" s="1" customFormat="1" ht="15.2" customHeight="1" x14ac:dyDescent="0.2">
      <c r="A296" s="14" t="s">
        <v>98</v>
      </c>
      <c r="B296" s="15"/>
      <c r="C296" s="15"/>
      <c r="D296" s="65"/>
      <c r="E296" s="105"/>
      <c r="F296" s="78"/>
    </row>
    <row r="297" spans="1:6" s="1" customFormat="1" ht="15.2" customHeight="1" x14ac:dyDescent="0.2">
      <c r="A297" s="81" t="s">
        <v>278</v>
      </c>
      <c r="B297" s="104">
        <v>2014</v>
      </c>
      <c r="C297" s="106" t="s">
        <v>41</v>
      </c>
      <c r="D297" s="65">
        <v>98</v>
      </c>
      <c r="E297" s="105">
        <v>67</v>
      </c>
      <c r="F297" s="78"/>
    </row>
    <row r="298" spans="1:6" s="1" customFormat="1" ht="15.2" customHeight="1" x14ac:dyDescent="0.2">
      <c r="A298" s="14" t="s">
        <v>48</v>
      </c>
      <c r="B298" s="15"/>
      <c r="C298" s="15"/>
      <c r="D298" s="53"/>
      <c r="E298" s="105"/>
      <c r="F298" s="78"/>
    </row>
    <row r="299" spans="1:6" s="1" customFormat="1" ht="15.2" customHeight="1" x14ac:dyDescent="0.2">
      <c r="A299" s="82" t="s">
        <v>282</v>
      </c>
      <c r="B299" s="104">
        <v>2004</v>
      </c>
      <c r="C299" s="106" t="s">
        <v>62</v>
      </c>
      <c r="D299" s="65">
        <v>1139.7724999999998</v>
      </c>
      <c r="E299" s="105">
        <v>1</v>
      </c>
      <c r="F299" s="78"/>
    </row>
    <row r="300" spans="1:6" s="1" customFormat="1" ht="15.2" customHeight="1" x14ac:dyDescent="0.2">
      <c r="A300" s="82" t="s">
        <v>50</v>
      </c>
      <c r="B300" s="104">
        <v>2006</v>
      </c>
      <c r="C300" s="106" t="s">
        <v>72</v>
      </c>
      <c r="D300" s="53">
        <v>1040</v>
      </c>
      <c r="E300" s="105">
        <v>17</v>
      </c>
      <c r="F300" s="78"/>
    </row>
    <row r="301" spans="1:6" s="1" customFormat="1" ht="15.2" customHeight="1" x14ac:dyDescent="0.2">
      <c r="A301" s="82" t="s">
        <v>283</v>
      </c>
      <c r="B301" s="104">
        <v>2006</v>
      </c>
      <c r="C301" s="106" t="s">
        <v>65</v>
      </c>
      <c r="D301" s="53">
        <v>828</v>
      </c>
      <c r="E301" s="105">
        <v>21</v>
      </c>
      <c r="F301" s="78"/>
    </row>
    <row r="302" spans="1:6" s="1" customFormat="1" ht="15.2" customHeight="1" x14ac:dyDescent="0.2">
      <c r="A302" s="82" t="s">
        <v>284</v>
      </c>
      <c r="B302" s="104">
        <v>2007</v>
      </c>
      <c r="C302" s="106" t="s">
        <v>72</v>
      </c>
      <c r="D302" s="53">
        <v>988</v>
      </c>
      <c r="E302" s="105">
        <v>20</v>
      </c>
      <c r="F302" s="78"/>
    </row>
    <row r="303" spans="1:6" s="67" customFormat="1" ht="15.2" customHeight="1" x14ac:dyDescent="0.2">
      <c r="A303" s="108" t="s">
        <v>383</v>
      </c>
      <c r="B303" s="51">
        <v>2007</v>
      </c>
      <c r="C303" s="57" t="s">
        <v>335</v>
      </c>
      <c r="D303" s="101">
        <v>1588</v>
      </c>
      <c r="E303" s="54">
        <v>3</v>
      </c>
      <c r="F303" s="94"/>
    </row>
    <row r="304" spans="1:6" s="1" customFormat="1" ht="15.2" customHeight="1" x14ac:dyDescent="0.2">
      <c r="A304" s="82" t="s">
        <v>285</v>
      </c>
      <c r="B304" s="104">
        <v>2011</v>
      </c>
      <c r="C304" s="106" t="s">
        <v>69</v>
      </c>
      <c r="D304" s="53">
        <v>1248</v>
      </c>
      <c r="E304" s="105">
        <v>11</v>
      </c>
      <c r="F304" s="78"/>
    </row>
    <row r="305" spans="1:6" s="1" customFormat="1" ht="15.2" customHeight="1" x14ac:dyDescent="0.2">
      <c r="A305" s="82" t="s">
        <v>119</v>
      </c>
      <c r="B305" s="104">
        <v>2013</v>
      </c>
      <c r="C305" s="106" t="s">
        <v>79</v>
      </c>
      <c r="D305" s="53">
        <v>748</v>
      </c>
      <c r="E305" s="105">
        <v>3</v>
      </c>
      <c r="F305" s="78"/>
    </row>
    <row r="306" spans="1:6" s="1" customFormat="1" ht="15.2" customHeight="1" x14ac:dyDescent="0.2">
      <c r="A306" s="82" t="s">
        <v>286</v>
      </c>
      <c r="B306" s="104">
        <v>2013</v>
      </c>
      <c r="C306" s="106" t="s">
        <v>69</v>
      </c>
      <c r="D306" s="53">
        <v>548</v>
      </c>
      <c r="E306" s="105">
        <v>5</v>
      </c>
      <c r="F306" s="78"/>
    </row>
    <row r="307" spans="1:6" s="1" customFormat="1" ht="15.2" customHeight="1" x14ac:dyDescent="0.2">
      <c r="A307" s="82" t="s">
        <v>431</v>
      </c>
      <c r="B307" s="104">
        <v>2013</v>
      </c>
      <c r="C307" s="106" t="s">
        <v>41</v>
      </c>
      <c r="D307" s="101">
        <v>678</v>
      </c>
      <c r="E307" s="105">
        <v>87</v>
      </c>
      <c r="F307" s="78"/>
    </row>
    <row r="308" spans="1:6" s="1" customFormat="1" ht="15.2" customHeight="1" x14ac:dyDescent="0.2">
      <c r="A308" s="82" t="s">
        <v>287</v>
      </c>
      <c r="B308" s="104">
        <v>2013</v>
      </c>
      <c r="C308" s="106" t="s">
        <v>108</v>
      </c>
      <c r="D308" s="101">
        <v>1248</v>
      </c>
      <c r="E308" s="105">
        <v>9</v>
      </c>
      <c r="F308" s="78"/>
    </row>
    <row r="309" spans="1:6" s="67" customFormat="1" ht="15.2" customHeight="1" x14ac:dyDescent="0.2">
      <c r="A309" s="108" t="s">
        <v>459</v>
      </c>
      <c r="B309" s="51">
        <v>2013</v>
      </c>
      <c r="C309" s="57" t="s">
        <v>342</v>
      </c>
      <c r="D309" s="101">
        <v>1188</v>
      </c>
      <c r="E309" s="54">
        <v>1</v>
      </c>
      <c r="F309" s="94"/>
    </row>
    <row r="310" spans="1:6" s="67" customFormat="1" ht="15.2" customHeight="1" x14ac:dyDescent="0.2">
      <c r="A310" s="108" t="s">
        <v>384</v>
      </c>
      <c r="B310" s="51">
        <v>2013</v>
      </c>
      <c r="C310" s="57" t="s">
        <v>334</v>
      </c>
      <c r="D310" s="101">
        <v>2380</v>
      </c>
      <c r="E310" s="54">
        <v>1</v>
      </c>
      <c r="F310" s="94"/>
    </row>
    <row r="311" spans="1:6" s="100" customFormat="1" ht="15.2" customHeight="1" x14ac:dyDescent="0.2">
      <c r="A311" s="82" t="s">
        <v>357</v>
      </c>
      <c r="B311" s="104">
        <v>2015</v>
      </c>
      <c r="C311" s="106" t="s">
        <v>358</v>
      </c>
      <c r="D311" s="101">
        <v>1588</v>
      </c>
      <c r="E311" s="105">
        <v>18</v>
      </c>
      <c r="F311" s="102"/>
    </row>
    <row r="312" spans="1:6" s="1" customFormat="1" ht="15.2" customHeight="1" x14ac:dyDescent="0.2">
      <c r="A312" s="82" t="s">
        <v>288</v>
      </c>
      <c r="B312" s="104">
        <v>2015</v>
      </c>
      <c r="C312" s="106" t="s">
        <v>41</v>
      </c>
      <c r="D312" s="101">
        <v>320</v>
      </c>
      <c r="E312" s="105" t="s">
        <v>53</v>
      </c>
      <c r="F312" s="78"/>
    </row>
    <row r="313" spans="1:6" s="1" customFormat="1" ht="15.2" customHeight="1" x14ac:dyDescent="0.2">
      <c r="A313" s="82" t="s">
        <v>176</v>
      </c>
      <c r="B313" s="104">
        <v>2015</v>
      </c>
      <c r="C313" s="106" t="s">
        <v>73</v>
      </c>
      <c r="D313" s="101">
        <v>388</v>
      </c>
      <c r="E313" s="105">
        <v>80</v>
      </c>
      <c r="F313" s="78"/>
    </row>
    <row r="314" spans="1:6" s="1" customFormat="1" ht="15.2" customHeight="1" x14ac:dyDescent="0.2">
      <c r="A314" s="82" t="s">
        <v>177</v>
      </c>
      <c r="B314" s="104">
        <v>2015</v>
      </c>
      <c r="C314" s="106" t="s">
        <v>72</v>
      </c>
      <c r="D314" s="101">
        <v>410</v>
      </c>
      <c r="E314" s="105">
        <v>73</v>
      </c>
      <c r="F314" s="78"/>
    </row>
    <row r="315" spans="1:6" s="1" customFormat="1" ht="15.2" customHeight="1" x14ac:dyDescent="0.2">
      <c r="A315" s="82" t="s">
        <v>289</v>
      </c>
      <c r="B315" s="104">
        <v>2015</v>
      </c>
      <c r="C315" s="106" t="s">
        <v>66</v>
      </c>
      <c r="D315" s="101">
        <v>438</v>
      </c>
      <c r="E315" s="105">
        <v>10</v>
      </c>
      <c r="F315" s="78"/>
    </row>
    <row r="316" spans="1:6" s="1" customFormat="1" ht="15.2" customHeight="1" x14ac:dyDescent="0.2">
      <c r="A316" s="82" t="s">
        <v>290</v>
      </c>
      <c r="B316" s="104">
        <v>2015</v>
      </c>
      <c r="C316" s="106" t="s">
        <v>66</v>
      </c>
      <c r="D316" s="101">
        <v>888</v>
      </c>
      <c r="E316" s="105">
        <v>4</v>
      </c>
      <c r="F316" s="78"/>
    </row>
    <row r="317" spans="1:6" s="1" customFormat="1" ht="15.2" customHeight="1" x14ac:dyDescent="0.2">
      <c r="A317" s="82" t="s">
        <v>291</v>
      </c>
      <c r="B317" s="104">
        <v>2016</v>
      </c>
      <c r="C317" s="106" t="s">
        <v>73</v>
      </c>
      <c r="D317" s="53">
        <v>118</v>
      </c>
      <c r="E317" s="105">
        <v>91</v>
      </c>
      <c r="F317" s="78"/>
    </row>
    <row r="318" spans="1:6" s="1" customFormat="1" ht="15.2" customHeight="1" x14ac:dyDescent="0.2">
      <c r="A318" s="82" t="s">
        <v>145</v>
      </c>
      <c r="B318" s="104">
        <v>2016</v>
      </c>
      <c r="C318" s="106" t="s">
        <v>73</v>
      </c>
      <c r="D318" s="53">
        <v>68</v>
      </c>
      <c r="E318" s="105">
        <v>33</v>
      </c>
      <c r="F318" s="78"/>
    </row>
    <row r="319" spans="1:6" s="1" customFormat="1" ht="15.2" customHeight="1" x14ac:dyDescent="0.2">
      <c r="A319" s="82" t="s">
        <v>292</v>
      </c>
      <c r="B319" s="104">
        <v>2016</v>
      </c>
      <c r="C319" s="106" t="s">
        <v>73</v>
      </c>
      <c r="D319" s="53">
        <v>238</v>
      </c>
      <c r="E319" s="105">
        <v>32</v>
      </c>
      <c r="F319" s="78"/>
    </row>
    <row r="320" spans="1:6" s="1" customFormat="1" ht="15.2" customHeight="1" x14ac:dyDescent="0.2">
      <c r="A320" s="84" t="s">
        <v>460</v>
      </c>
      <c r="B320" s="104">
        <v>2018</v>
      </c>
      <c r="C320" s="106" t="s">
        <v>41</v>
      </c>
      <c r="D320" s="53">
        <v>128</v>
      </c>
      <c r="E320" s="105">
        <v>36</v>
      </c>
      <c r="F320" s="78"/>
    </row>
    <row r="321" spans="1:7" s="1" customFormat="1" ht="15.2" customHeight="1" x14ac:dyDescent="0.2">
      <c r="A321" s="14" t="s">
        <v>139</v>
      </c>
      <c r="B321" s="15"/>
      <c r="C321" s="15"/>
      <c r="D321" s="53"/>
      <c r="E321" s="105"/>
      <c r="F321" s="78"/>
    </row>
    <row r="322" spans="1:7" s="1" customFormat="1" ht="15.2" customHeight="1" x14ac:dyDescent="0.2">
      <c r="A322" s="107" t="s">
        <v>293</v>
      </c>
      <c r="B322" s="104">
        <v>2004</v>
      </c>
      <c r="C322" s="106" t="s">
        <v>36</v>
      </c>
      <c r="D322" s="53">
        <v>820</v>
      </c>
      <c r="E322" s="105">
        <v>6</v>
      </c>
      <c r="F322" s="78"/>
    </row>
    <row r="323" spans="1:7" s="1" customFormat="1" ht="15.2" customHeight="1" x14ac:dyDescent="0.2">
      <c r="A323" s="107" t="s">
        <v>140</v>
      </c>
      <c r="B323" s="104">
        <v>2005</v>
      </c>
      <c r="C323" s="106" t="s">
        <v>30</v>
      </c>
      <c r="D323" s="53">
        <v>820</v>
      </c>
      <c r="E323" s="105">
        <v>6</v>
      </c>
      <c r="F323" s="78"/>
    </row>
    <row r="324" spans="1:7" s="100" customFormat="1" ht="15.2" customHeight="1" x14ac:dyDescent="0.2">
      <c r="A324" s="107" t="s">
        <v>416</v>
      </c>
      <c r="B324" s="106">
        <v>2012</v>
      </c>
      <c r="C324" s="106" t="s">
        <v>101</v>
      </c>
      <c r="D324" s="53">
        <v>2188</v>
      </c>
      <c r="E324" s="105">
        <v>6</v>
      </c>
      <c r="F324" s="102"/>
    </row>
    <row r="325" spans="1:7" s="100" customFormat="1" ht="15.2" customHeight="1" x14ac:dyDescent="0.2">
      <c r="A325" s="14" t="s">
        <v>353</v>
      </c>
      <c r="B325" s="15"/>
      <c r="C325" s="15"/>
      <c r="D325" s="65"/>
      <c r="E325" s="105"/>
      <c r="G325" s="102"/>
    </row>
    <row r="326" spans="1:7" s="100" customFormat="1" ht="15.2" customHeight="1" thickBot="1" x14ac:dyDescent="0.25">
      <c r="A326" s="109" t="s">
        <v>354</v>
      </c>
      <c r="B326" s="49">
        <v>2015</v>
      </c>
      <c r="C326" s="73" t="s">
        <v>355</v>
      </c>
      <c r="D326" s="110">
        <v>248</v>
      </c>
      <c r="E326" s="22">
        <v>24</v>
      </c>
      <c r="G326" s="102"/>
    </row>
    <row r="327" spans="1:7" s="1" customFormat="1" ht="15.2" customHeight="1" x14ac:dyDescent="0.2">
      <c r="A327" s="128" t="s">
        <v>13</v>
      </c>
      <c r="B327" s="129"/>
      <c r="C327" s="129"/>
      <c r="D327" s="129"/>
      <c r="E327" s="130"/>
      <c r="F327" s="78"/>
    </row>
    <row r="328" spans="1:7" s="1" customFormat="1" ht="15.2" customHeight="1" x14ac:dyDescent="0.2">
      <c r="A328" s="45" t="s">
        <v>26</v>
      </c>
      <c r="B328" s="46"/>
      <c r="C328" s="46"/>
      <c r="D328" s="61"/>
      <c r="E328" s="105"/>
      <c r="F328" s="78"/>
    </row>
    <row r="329" spans="1:7" s="1" customFormat="1" ht="15.2" customHeight="1" x14ac:dyDescent="0.2">
      <c r="A329" s="107" t="s">
        <v>294</v>
      </c>
      <c r="B329" s="106">
        <v>2008</v>
      </c>
      <c r="C329" s="106" t="s">
        <v>32</v>
      </c>
      <c r="D329" s="53">
        <v>198</v>
      </c>
      <c r="E329" s="105">
        <v>5</v>
      </c>
      <c r="F329" s="78"/>
    </row>
    <row r="330" spans="1:7" s="1" customFormat="1" ht="15.2" customHeight="1" x14ac:dyDescent="0.2">
      <c r="A330" s="107" t="s">
        <v>295</v>
      </c>
      <c r="B330" s="106">
        <v>2010</v>
      </c>
      <c r="C330" s="106" t="s">
        <v>41</v>
      </c>
      <c r="D330" s="53">
        <v>138</v>
      </c>
      <c r="E330" s="105">
        <v>30</v>
      </c>
      <c r="F330" s="78"/>
    </row>
    <row r="331" spans="1:7" s="1" customFormat="1" ht="15.2" customHeight="1" x14ac:dyDescent="0.2">
      <c r="A331" s="107" t="s">
        <v>296</v>
      </c>
      <c r="B331" s="106">
        <v>2011</v>
      </c>
      <c r="C331" s="106" t="s">
        <v>355</v>
      </c>
      <c r="D331" s="101">
        <v>198</v>
      </c>
      <c r="E331" s="105">
        <v>20</v>
      </c>
      <c r="F331" s="78"/>
    </row>
    <row r="332" spans="1:7" s="67" customFormat="1" ht="15.2" customHeight="1" x14ac:dyDescent="0.2">
      <c r="A332" s="83" t="s">
        <v>70</v>
      </c>
      <c r="B332" s="50">
        <v>2012</v>
      </c>
      <c r="C332" s="50" t="s">
        <v>35</v>
      </c>
      <c r="D332" s="70">
        <v>198</v>
      </c>
      <c r="E332" s="54">
        <v>4</v>
      </c>
      <c r="F332" s="78"/>
    </row>
    <row r="333" spans="1:7" s="67" customFormat="1" ht="15.2" customHeight="1" x14ac:dyDescent="0.2">
      <c r="A333" s="84" t="s">
        <v>297</v>
      </c>
      <c r="B333" s="50">
        <v>2012</v>
      </c>
      <c r="C333" s="50" t="s">
        <v>41</v>
      </c>
      <c r="D333" s="98">
        <v>188</v>
      </c>
      <c r="E333" s="54">
        <v>17</v>
      </c>
      <c r="F333" s="78"/>
    </row>
    <row r="334" spans="1:7" s="67" customFormat="1" ht="15.2" customHeight="1" x14ac:dyDescent="0.2">
      <c r="A334" s="83" t="s">
        <v>298</v>
      </c>
      <c r="B334" s="50">
        <v>2013</v>
      </c>
      <c r="C334" s="50" t="s">
        <v>41</v>
      </c>
      <c r="D334" s="98">
        <v>298</v>
      </c>
      <c r="E334" s="54">
        <v>17</v>
      </c>
      <c r="F334" s="78"/>
    </row>
    <row r="335" spans="1:7" s="67" customFormat="1" ht="15.2" customHeight="1" x14ac:dyDescent="0.2">
      <c r="A335" s="84" t="s">
        <v>299</v>
      </c>
      <c r="B335" s="50">
        <v>2016</v>
      </c>
      <c r="C335" s="50" t="s">
        <v>78</v>
      </c>
      <c r="D335" s="70">
        <v>198</v>
      </c>
      <c r="E335" s="54">
        <v>4</v>
      </c>
      <c r="F335" s="78"/>
    </row>
    <row r="336" spans="1:7" s="1" customFormat="1" ht="15.2" customHeight="1" x14ac:dyDescent="0.2">
      <c r="A336" s="85" t="s">
        <v>300</v>
      </c>
      <c r="B336" s="106">
        <v>2018</v>
      </c>
      <c r="C336" s="106" t="s">
        <v>109</v>
      </c>
      <c r="D336" s="66">
        <v>228</v>
      </c>
      <c r="E336" s="105">
        <v>29</v>
      </c>
      <c r="F336" s="78"/>
    </row>
    <row r="337" spans="1:6" s="1" customFormat="1" ht="15.2" customHeight="1" x14ac:dyDescent="0.2">
      <c r="A337" s="107" t="s">
        <v>301</v>
      </c>
      <c r="B337" s="106" t="s">
        <v>44</v>
      </c>
      <c r="C337" s="106" t="s">
        <v>41</v>
      </c>
      <c r="D337" s="53">
        <v>178</v>
      </c>
      <c r="E337" s="105">
        <v>14</v>
      </c>
      <c r="F337" s="78"/>
    </row>
    <row r="338" spans="1:6" s="1" customFormat="1" ht="15.2" customHeight="1" x14ac:dyDescent="0.2">
      <c r="A338" s="107" t="s">
        <v>302</v>
      </c>
      <c r="B338" s="106" t="s">
        <v>44</v>
      </c>
      <c r="C338" s="106" t="s">
        <v>41</v>
      </c>
      <c r="D338" s="53">
        <v>148</v>
      </c>
      <c r="E338" s="105">
        <v>6</v>
      </c>
      <c r="F338" s="78"/>
    </row>
    <row r="339" spans="1:6" s="1" customFormat="1" ht="15.2" customHeight="1" x14ac:dyDescent="0.2">
      <c r="A339" s="80" t="s">
        <v>303</v>
      </c>
      <c r="B339" s="106" t="s">
        <v>44</v>
      </c>
      <c r="C339" s="106" t="s">
        <v>41</v>
      </c>
      <c r="D339" s="53">
        <v>178</v>
      </c>
      <c r="E339" s="105">
        <v>2</v>
      </c>
      <c r="F339" s="78"/>
    </row>
    <row r="340" spans="1:6" s="1" customFormat="1" ht="15.2" customHeight="1" thickBot="1" x14ac:dyDescent="0.25">
      <c r="A340" s="107" t="s">
        <v>304</v>
      </c>
      <c r="B340" s="106" t="s">
        <v>44</v>
      </c>
      <c r="C340" s="106" t="s">
        <v>41</v>
      </c>
      <c r="D340" s="53">
        <v>168</v>
      </c>
      <c r="E340" s="105">
        <v>19</v>
      </c>
      <c r="F340" s="78"/>
    </row>
    <row r="341" spans="1:6" s="1" customFormat="1" ht="15.2" customHeight="1" x14ac:dyDescent="0.2">
      <c r="A341" s="125" t="s">
        <v>14</v>
      </c>
      <c r="B341" s="126"/>
      <c r="C341" s="126"/>
      <c r="D341" s="126"/>
      <c r="E341" s="127"/>
      <c r="F341" s="78"/>
    </row>
    <row r="342" spans="1:6" s="1" customFormat="1" ht="15.2" customHeight="1" x14ac:dyDescent="0.2">
      <c r="A342" s="82" t="s">
        <v>305</v>
      </c>
      <c r="B342" s="20">
        <v>2012</v>
      </c>
      <c r="C342" s="106" t="s">
        <v>41</v>
      </c>
      <c r="D342" s="53">
        <v>128</v>
      </c>
      <c r="E342" s="105">
        <v>32</v>
      </c>
      <c r="F342" s="78"/>
    </row>
    <row r="343" spans="1:6" s="1" customFormat="1" ht="15.2" customHeight="1" x14ac:dyDescent="0.2">
      <c r="A343" s="107" t="s">
        <v>306</v>
      </c>
      <c r="B343" s="106">
        <v>2016</v>
      </c>
      <c r="C343" s="106" t="s">
        <v>41</v>
      </c>
      <c r="D343" s="53">
        <v>138</v>
      </c>
      <c r="E343" s="105">
        <v>10</v>
      </c>
      <c r="F343" s="78"/>
    </row>
    <row r="344" spans="1:6" s="1" customFormat="1" ht="15.2" customHeight="1" x14ac:dyDescent="0.2">
      <c r="A344" s="80" t="s">
        <v>307</v>
      </c>
      <c r="B344" s="13">
        <v>2016</v>
      </c>
      <c r="C344" s="103" t="s">
        <v>37</v>
      </c>
      <c r="D344" s="98">
        <v>198</v>
      </c>
      <c r="E344" s="105">
        <v>18</v>
      </c>
      <c r="F344" s="78"/>
    </row>
    <row r="345" spans="1:6" s="1" customFormat="1" ht="15.2" customHeight="1" x14ac:dyDescent="0.2">
      <c r="A345" s="80" t="s">
        <v>96</v>
      </c>
      <c r="B345" s="13">
        <v>2017</v>
      </c>
      <c r="C345" s="103" t="s">
        <v>57</v>
      </c>
      <c r="D345" s="98">
        <v>208</v>
      </c>
      <c r="E345" s="105">
        <v>17</v>
      </c>
      <c r="F345" s="78"/>
    </row>
    <row r="346" spans="1:6" s="1" customFormat="1" ht="15.2" customHeight="1" x14ac:dyDescent="0.2">
      <c r="A346" s="80" t="s">
        <v>308</v>
      </c>
      <c r="B346" s="13">
        <v>2017</v>
      </c>
      <c r="C346" s="56" t="s">
        <v>36</v>
      </c>
      <c r="D346" s="98">
        <v>258</v>
      </c>
      <c r="E346" s="105">
        <v>39</v>
      </c>
      <c r="F346" s="78"/>
    </row>
    <row r="347" spans="1:6" s="100" customFormat="1" ht="15.2" customHeight="1" x14ac:dyDescent="0.2">
      <c r="A347" s="111" t="s">
        <v>406</v>
      </c>
      <c r="B347" s="13">
        <v>2019</v>
      </c>
      <c r="C347" s="106" t="s">
        <v>41</v>
      </c>
      <c r="D347" s="65">
        <v>228</v>
      </c>
      <c r="E347" s="112">
        <v>28</v>
      </c>
    </row>
    <row r="348" spans="1:6" s="100" customFormat="1" ht="15.2" customHeight="1" x14ac:dyDescent="0.2">
      <c r="A348" s="124" t="s">
        <v>407</v>
      </c>
      <c r="B348" s="13">
        <v>2019</v>
      </c>
      <c r="C348" s="106" t="s">
        <v>41</v>
      </c>
      <c r="D348" s="65">
        <v>268</v>
      </c>
      <c r="E348" s="112">
        <v>8</v>
      </c>
    </row>
    <row r="349" spans="1:6" s="100" customFormat="1" ht="15.2" customHeight="1" x14ac:dyDescent="0.2">
      <c r="A349" s="124" t="s">
        <v>408</v>
      </c>
      <c r="B349" s="13">
        <v>2019</v>
      </c>
      <c r="C349" s="106" t="s">
        <v>41</v>
      </c>
      <c r="D349" s="65">
        <v>328</v>
      </c>
      <c r="E349" s="112">
        <v>14</v>
      </c>
    </row>
    <row r="350" spans="1:6" s="100" customFormat="1" ht="15.2" customHeight="1" thickBot="1" x14ac:dyDescent="0.25">
      <c r="A350" s="124" t="s">
        <v>409</v>
      </c>
      <c r="B350" s="13">
        <v>2019</v>
      </c>
      <c r="C350" s="106" t="s">
        <v>41</v>
      </c>
      <c r="D350" s="65">
        <v>378</v>
      </c>
      <c r="E350" s="112">
        <v>32</v>
      </c>
    </row>
    <row r="351" spans="1:6" s="1" customFormat="1" ht="15.2" customHeight="1" x14ac:dyDescent="0.2">
      <c r="A351" s="125" t="s">
        <v>24</v>
      </c>
      <c r="B351" s="126"/>
      <c r="C351" s="126"/>
      <c r="D351" s="126"/>
      <c r="E351" s="127"/>
      <c r="F351" s="78"/>
    </row>
    <row r="352" spans="1:6" s="100" customFormat="1" ht="15.2" customHeight="1" x14ac:dyDescent="0.2">
      <c r="A352" s="107" t="s">
        <v>436</v>
      </c>
      <c r="B352" s="106">
        <v>2010</v>
      </c>
      <c r="C352" s="104" t="s">
        <v>102</v>
      </c>
      <c r="D352" s="53">
        <v>928</v>
      </c>
      <c r="E352" s="105">
        <v>6</v>
      </c>
      <c r="F352" s="102"/>
    </row>
    <row r="353" spans="1:6" s="1" customFormat="1" ht="15.2" customHeight="1" x14ac:dyDescent="0.2">
      <c r="A353" s="107" t="s">
        <v>309</v>
      </c>
      <c r="B353" s="106">
        <v>2013</v>
      </c>
      <c r="C353" s="104" t="s">
        <v>36</v>
      </c>
      <c r="D353" s="53">
        <v>998</v>
      </c>
      <c r="E353" s="105">
        <v>1</v>
      </c>
      <c r="F353" s="78"/>
    </row>
    <row r="354" spans="1:6" s="1" customFormat="1" ht="15.2" customHeight="1" x14ac:dyDescent="0.2">
      <c r="A354" s="107" t="s">
        <v>324</v>
      </c>
      <c r="B354" s="106">
        <v>2015</v>
      </c>
      <c r="C354" s="51" t="s">
        <v>66</v>
      </c>
      <c r="D354" s="53">
        <v>478</v>
      </c>
      <c r="E354" s="105">
        <v>11</v>
      </c>
      <c r="F354" s="78"/>
    </row>
    <row r="355" spans="1:6" s="1" customFormat="1" ht="15.2" customHeight="1" x14ac:dyDescent="0.2">
      <c r="A355" s="107" t="s">
        <v>146</v>
      </c>
      <c r="B355" s="106">
        <v>2015</v>
      </c>
      <c r="C355" s="51" t="s">
        <v>66</v>
      </c>
      <c r="D355" s="53">
        <v>1088</v>
      </c>
      <c r="E355" s="105">
        <v>4</v>
      </c>
      <c r="F355" s="78"/>
    </row>
    <row r="356" spans="1:6" s="100" customFormat="1" ht="15.2" customHeight="1" x14ac:dyDescent="0.2">
      <c r="A356" s="80" t="s">
        <v>482</v>
      </c>
      <c r="B356" s="68">
        <v>2017</v>
      </c>
      <c r="C356" s="51" t="s">
        <v>486</v>
      </c>
      <c r="D356" s="53">
        <v>448</v>
      </c>
      <c r="E356" s="76">
        <v>8</v>
      </c>
      <c r="F356" s="102"/>
    </row>
    <row r="357" spans="1:6" s="100" customFormat="1" ht="15.2" customHeight="1" x14ac:dyDescent="0.2">
      <c r="A357" s="86" t="s">
        <v>483</v>
      </c>
      <c r="B357" s="68">
        <v>2017</v>
      </c>
      <c r="C357" s="51" t="s">
        <v>359</v>
      </c>
      <c r="D357" s="53">
        <v>448</v>
      </c>
      <c r="E357" s="76">
        <v>39</v>
      </c>
      <c r="F357" s="102"/>
    </row>
    <row r="358" spans="1:6" s="1" customFormat="1" ht="15.2" customHeight="1" x14ac:dyDescent="0.2">
      <c r="A358" s="86" t="s">
        <v>481</v>
      </c>
      <c r="B358" s="68">
        <v>2017</v>
      </c>
      <c r="C358" s="52" t="s">
        <v>64</v>
      </c>
      <c r="D358" s="53">
        <v>498</v>
      </c>
      <c r="E358" s="76">
        <v>6</v>
      </c>
      <c r="F358" s="78"/>
    </row>
    <row r="359" spans="1:6" s="1" customFormat="1" ht="15.2" customHeight="1" x14ac:dyDescent="0.2">
      <c r="A359" s="86" t="s">
        <v>147</v>
      </c>
      <c r="B359" s="68">
        <v>2017</v>
      </c>
      <c r="C359" s="116" t="s">
        <v>64</v>
      </c>
      <c r="D359" s="53">
        <v>1088</v>
      </c>
      <c r="E359" s="76">
        <v>1</v>
      </c>
      <c r="F359" s="78"/>
    </row>
    <row r="360" spans="1:6" s="1" customFormat="1" ht="15.2" customHeight="1" x14ac:dyDescent="0.2">
      <c r="A360" s="80" t="s">
        <v>311</v>
      </c>
      <c r="B360" s="104">
        <v>2018</v>
      </c>
      <c r="C360" s="52" t="s">
        <v>51</v>
      </c>
      <c r="D360" s="53">
        <v>488</v>
      </c>
      <c r="E360" s="76">
        <v>13</v>
      </c>
      <c r="F360" s="78"/>
    </row>
    <row r="361" spans="1:6" s="1" customFormat="1" ht="15.2" customHeight="1" x14ac:dyDescent="0.2">
      <c r="A361" s="80" t="s">
        <v>148</v>
      </c>
      <c r="B361" s="104">
        <v>2018</v>
      </c>
      <c r="C361" s="52" t="s">
        <v>51</v>
      </c>
      <c r="D361" s="53">
        <v>998</v>
      </c>
      <c r="E361" s="76">
        <v>3</v>
      </c>
      <c r="F361" s="78"/>
    </row>
    <row r="362" spans="1:6" s="1" customFormat="1" ht="15.2" customHeight="1" x14ac:dyDescent="0.2">
      <c r="A362" s="86" t="s">
        <v>310</v>
      </c>
      <c r="B362" s="104">
        <v>2018</v>
      </c>
      <c r="C362" s="52" t="s">
        <v>51</v>
      </c>
      <c r="D362" s="53">
        <v>528</v>
      </c>
      <c r="E362" s="76">
        <v>17</v>
      </c>
      <c r="F362" s="78"/>
    </row>
    <row r="363" spans="1:6" s="1" customFormat="1" ht="15.2" customHeight="1" x14ac:dyDescent="0.2">
      <c r="A363" s="86" t="s">
        <v>147</v>
      </c>
      <c r="B363" s="104">
        <v>2018</v>
      </c>
      <c r="C363" s="52" t="s">
        <v>51</v>
      </c>
      <c r="D363" s="53">
        <v>1088</v>
      </c>
      <c r="E363" s="76">
        <v>3</v>
      </c>
      <c r="F363" s="78"/>
    </row>
    <row r="364" spans="1:6" s="100" customFormat="1" ht="15.2" customHeight="1" x14ac:dyDescent="0.2">
      <c r="A364" s="86" t="s">
        <v>483</v>
      </c>
      <c r="B364" s="104">
        <v>2018</v>
      </c>
      <c r="C364" s="103" t="s">
        <v>487</v>
      </c>
      <c r="D364" s="53">
        <v>478</v>
      </c>
      <c r="E364" s="76">
        <v>32</v>
      </c>
      <c r="F364" s="102"/>
    </row>
    <row r="365" spans="1:6" s="100" customFormat="1" ht="15.2" customHeight="1" x14ac:dyDescent="0.2">
      <c r="A365" s="80" t="s">
        <v>484</v>
      </c>
      <c r="B365" s="104">
        <v>2019</v>
      </c>
      <c r="C365" s="103" t="s">
        <v>72</v>
      </c>
      <c r="D365" s="53">
        <v>238</v>
      </c>
      <c r="E365" s="76" t="s">
        <v>53</v>
      </c>
      <c r="F365" s="102"/>
    </row>
    <row r="366" spans="1:6" s="100" customFormat="1" ht="15.2" customHeight="1" thickBot="1" x14ac:dyDescent="0.25">
      <c r="A366" s="95" t="s">
        <v>485</v>
      </c>
      <c r="B366" s="49">
        <v>2019</v>
      </c>
      <c r="C366" s="117" t="s">
        <v>488</v>
      </c>
      <c r="D366" s="118">
        <v>238</v>
      </c>
      <c r="E366" s="91" t="s">
        <v>53</v>
      </c>
      <c r="F366" s="102"/>
    </row>
    <row r="367" spans="1:6" s="1" customFormat="1" ht="15.2" customHeight="1" x14ac:dyDescent="0.2">
      <c r="A367" s="128" t="s">
        <v>15</v>
      </c>
      <c r="B367" s="129"/>
      <c r="C367" s="129"/>
      <c r="D367" s="129"/>
      <c r="E367" s="130"/>
      <c r="F367" s="78"/>
    </row>
    <row r="368" spans="1:6" s="1" customFormat="1" ht="15.2" customHeight="1" thickBot="1" x14ac:dyDescent="0.25">
      <c r="A368" s="80" t="s">
        <v>312</v>
      </c>
      <c r="B368" s="106">
        <v>2016</v>
      </c>
      <c r="C368" s="106" t="s">
        <v>37</v>
      </c>
      <c r="D368" s="53">
        <v>158</v>
      </c>
      <c r="E368" s="105">
        <v>1</v>
      </c>
      <c r="F368" s="78"/>
    </row>
    <row r="369" spans="1:7" s="1" customFormat="1" ht="15.2" customHeight="1" x14ac:dyDescent="0.2">
      <c r="A369" s="125" t="s">
        <v>16</v>
      </c>
      <c r="B369" s="126"/>
      <c r="C369" s="126"/>
      <c r="D369" s="126"/>
      <c r="E369" s="127"/>
      <c r="F369" s="78"/>
    </row>
    <row r="370" spans="1:7" s="1" customFormat="1" ht="15.2" customHeight="1" x14ac:dyDescent="0.2">
      <c r="A370" s="107" t="s">
        <v>313</v>
      </c>
      <c r="B370" s="106" t="s">
        <v>44</v>
      </c>
      <c r="C370" s="106" t="s">
        <v>30</v>
      </c>
      <c r="D370" s="53">
        <v>8040</v>
      </c>
      <c r="E370" s="105" t="s">
        <v>158</v>
      </c>
      <c r="F370" s="78"/>
    </row>
    <row r="371" spans="1:7" s="100" customFormat="1" ht="15.2" customHeight="1" x14ac:dyDescent="0.2">
      <c r="A371" s="107" t="s">
        <v>535</v>
      </c>
      <c r="B371" s="106">
        <v>1997</v>
      </c>
      <c r="C371" s="106" t="s">
        <v>536</v>
      </c>
      <c r="D371" s="65">
        <v>888</v>
      </c>
      <c r="E371" s="105">
        <v>3</v>
      </c>
      <c r="G371" s="102"/>
    </row>
    <row r="372" spans="1:7" s="100" customFormat="1" ht="15.2" customHeight="1" x14ac:dyDescent="0.2">
      <c r="A372" s="107" t="s">
        <v>403</v>
      </c>
      <c r="B372" s="106">
        <v>2001</v>
      </c>
      <c r="C372" s="106" t="s">
        <v>404</v>
      </c>
      <c r="D372" s="53">
        <v>498</v>
      </c>
      <c r="E372" s="105">
        <v>12</v>
      </c>
      <c r="F372" s="102"/>
    </row>
    <row r="373" spans="1:7" s="1" customFormat="1" ht="15.2" customHeight="1" x14ac:dyDescent="0.2">
      <c r="A373" s="107" t="s">
        <v>314</v>
      </c>
      <c r="B373" s="106">
        <v>2006</v>
      </c>
      <c r="C373" s="106" t="s">
        <v>56</v>
      </c>
      <c r="D373" s="53">
        <v>648</v>
      </c>
      <c r="E373" s="105">
        <v>6</v>
      </c>
      <c r="F373" s="78"/>
    </row>
    <row r="374" spans="1:7" s="1" customFormat="1" ht="15.2" customHeight="1" x14ac:dyDescent="0.2">
      <c r="A374" s="107" t="s">
        <v>315</v>
      </c>
      <c r="B374" s="106">
        <v>2006</v>
      </c>
      <c r="C374" s="106" t="s">
        <v>56</v>
      </c>
      <c r="D374" s="53">
        <v>2250</v>
      </c>
      <c r="E374" s="105">
        <v>6</v>
      </c>
      <c r="F374" s="78"/>
    </row>
    <row r="375" spans="1:7" s="1" customFormat="1" ht="15.2" customHeight="1" x14ac:dyDescent="0.2">
      <c r="A375" s="107" t="s">
        <v>316</v>
      </c>
      <c r="B375" s="106">
        <v>2007</v>
      </c>
      <c r="C375" s="106" t="s">
        <v>79</v>
      </c>
      <c r="D375" s="53">
        <v>258</v>
      </c>
      <c r="E375" s="105" t="s">
        <v>53</v>
      </c>
      <c r="F375" s="78"/>
    </row>
    <row r="376" spans="1:7" s="1" customFormat="1" ht="15.2" customHeight="1" x14ac:dyDescent="0.2">
      <c r="A376" s="107" t="s">
        <v>315</v>
      </c>
      <c r="B376" s="106">
        <v>2009</v>
      </c>
      <c r="C376" s="106" t="s">
        <v>56</v>
      </c>
      <c r="D376" s="53">
        <v>2120</v>
      </c>
      <c r="E376" s="105">
        <v>3</v>
      </c>
      <c r="F376" s="78"/>
    </row>
    <row r="377" spans="1:7" s="100" customFormat="1" ht="15.2" customHeight="1" x14ac:dyDescent="0.2">
      <c r="A377" s="107" t="s">
        <v>505</v>
      </c>
      <c r="B377" s="106">
        <v>2009</v>
      </c>
      <c r="C377" s="106" t="s">
        <v>486</v>
      </c>
      <c r="D377" s="65">
        <v>598</v>
      </c>
      <c r="E377" s="105">
        <v>21</v>
      </c>
      <c r="F377" s="102"/>
    </row>
    <row r="378" spans="1:7" s="1" customFormat="1" ht="15.2" customHeight="1" x14ac:dyDescent="0.2">
      <c r="A378" s="86" t="s">
        <v>317</v>
      </c>
      <c r="B378" s="21">
        <v>2010</v>
      </c>
      <c r="C378" s="21" t="s">
        <v>107</v>
      </c>
      <c r="D378" s="53">
        <v>398</v>
      </c>
      <c r="E378" s="105">
        <v>30</v>
      </c>
      <c r="F378" s="78"/>
    </row>
    <row r="379" spans="1:7" s="100" customFormat="1" ht="15.2" customHeight="1" x14ac:dyDescent="0.2">
      <c r="A379" s="86" t="s">
        <v>541</v>
      </c>
      <c r="B379" s="21">
        <v>2012</v>
      </c>
      <c r="C379" s="21" t="s">
        <v>523</v>
      </c>
      <c r="D379" s="53">
        <v>268</v>
      </c>
      <c r="E379" s="105" t="s">
        <v>53</v>
      </c>
      <c r="F379" s="102"/>
    </row>
    <row r="380" spans="1:7" s="1" customFormat="1" ht="15.2" customHeight="1" x14ac:dyDescent="0.2">
      <c r="A380" s="86" t="s">
        <v>522</v>
      </c>
      <c r="B380" s="21">
        <v>2014</v>
      </c>
      <c r="C380" s="68" t="s">
        <v>102</v>
      </c>
      <c r="D380" s="65">
        <v>358</v>
      </c>
      <c r="E380" s="76">
        <v>3</v>
      </c>
      <c r="F380" s="78"/>
    </row>
    <row r="381" spans="1:7" s="100" customFormat="1" ht="15.2" customHeight="1" thickBot="1" x14ac:dyDescent="0.25">
      <c r="A381" s="86" t="s">
        <v>522</v>
      </c>
      <c r="B381" s="21">
        <v>2015</v>
      </c>
      <c r="C381" s="68" t="s">
        <v>523</v>
      </c>
      <c r="D381" s="65">
        <v>368</v>
      </c>
      <c r="E381" s="119">
        <v>6</v>
      </c>
      <c r="F381" s="102"/>
    </row>
    <row r="382" spans="1:7" x14ac:dyDescent="0.2">
      <c r="A382" s="125" t="s">
        <v>17</v>
      </c>
      <c r="B382" s="126"/>
      <c r="C382" s="126"/>
      <c r="D382" s="126"/>
      <c r="E382" s="127"/>
      <c r="F382" s="78"/>
    </row>
    <row r="383" spans="1:7" x14ac:dyDescent="0.2">
      <c r="A383" s="86" t="s">
        <v>318</v>
      </c>
      <c r="B383" s="21">
        <v>1997</v>
      </c>
      <c r="C383" s="21" t="s">
        <v>102</v>
      </c>
      <c r="D383" s="53">
        <v>1850</v>
      </c>
      <c r="E383" s="105">
        <v>4</v>
      </c>
      <c r="F383" s="78"/>
    </row>
    <row r="384" spans="1:7" ht="13.35" customHeight="1" x14ac:dyDescent="0.2">
      <c r="A384" s="107" t="s">
        <v>319</v>
      </c>
      <c r="B384" s="21">
        <v>2002</v>
      </c>
      <c r="C384" s="79" t="s">
        <v>46</v>
      </c>
      <c r="D384" s="65">
        <v>7800</v>
      </c>
      <c r="E384" s="105">
        <v>1</v>
      </c>
      <c r="F384" s="78"/>
    </row>
    <row r="385" spans="1:6" x14ac:dyDescent="0.2">
      <c r="A385" s="87" t="s">
        <v>320</v>
      </c>
      <c r="B385" s="47">
        <v>2007</v>
      </c>
      <c r="C385" s="21" t="s">
        <v>30</v>
      </c>
      <c r="D385" s="62">
        <v>1750</v>
      </c>
      <c r="E385" s="48">
        <v>4</v>
      </c>
      <c r="F385" s="78"/>
    </row>
    <row r="386" spans="1:6" x14ac:dyDescent="0.2">
      <c r="A386" s="88" t="s">
        <v>321</v>
      </c>
      <c r="B386" s="47">
        <v>2014</v>
      </c>
      <c r="C386" s="21" t="s">
        <v>29</v>
      </c>
      <c r="D386" s="62">
        <v>228</v>
      </c>
      <c r="E386" s="48">
        <v>4</v>
      </c>
      <c r="F386" s="78"/>
    </row>
    <row r="387" spans="1:6" x14ac:dyDescent="0.2">
      <c r="A387" s="85" t="s">
        <v>149</v>
      </c>
      <c r="B387" s="21">
        <v>2015</v>
      </c>
      <c r="C387" s="21" t="s">
        <v>38</v>
      </c>
      <c r="D387" s="53">
        <v>158</v>
      </c>
      <c r="E387" s="105">
        <v>12</v>
      </c>
      <c r="F387" s="78"/>
    </row>
    <row r="388" spans="1:6" x14ac:dyDescent="0.2">
      <c r="A388" s="88" t="s">
        <v>322</v>
      </c>
      <c r="B388" s="47">
        <v>2016</v>
      </c>
      <c r="C388" s="47" t="s">
        <v>60</v>
      </c>
      <c r="D388" s="62">
        <v>350</v>
      </c>
      <c r="E388" s="48">
        <v>24</v>
      </c>
      <c r="F388" s="78"/>
    </row>
    <row r="389" spans="1:6" x14ac:dyDescent="0.2">
      <c r="A389" s="87" t="s">
        <v>99</v>
      </c>
      <c r="B389" s="47">
        <v>2016</v>
      </c>
      <c r="C389" s="47" t="s">
        <v>100</v>
      </c>
      <c r="D389" s="62">
        <v>380</v>
      </c>
      <c r="E389" s="48">
        <v>13</v>
      </c>
      <c r="F389" s="78"/>
    </row>
    <row r="390" spans="1:6" x14ac:dyDescent="0.2">
      <c r="A390" s="85" t="s">
        <v>323</v>
      </c>
      <c r="B390" s="68">
        <v>2016</v>
      </c>
      <c r="C390" s="68" t="s">
        <v>38</v>
      </c>
      <c r="D390" s="53">
        <v>248</v>
      </c>
      <c r="E390" s="76">
        <v>45</v>
      </c>
      <c r="F390" s="78"/>
    </row>
    <row r="391" spans="1:6" x14ac:dyDescent="0.2">
      <c r="A391" s="128" t="s">
        <v>166</v>
      </c>
      <c r="B391" s="129"/>
      <c r="C391" s="129"/>
      <c r="D391" s="129"/>
      <c r="E391" s="130"/>
      <c r="F391" s="78"/>
    </row>
    <row r="392" spans="1:6" ht="15" thickBot="1" x14ac:dyDescent="0.25">
      <c r="A392" s="95" t="s">
        <v>539</v>
      </c>
      <c r="B392" s="96">
        <v>1999</v>
      </c>
      <c r="C392" s="96" t="s">
        <v>540</v>
      </c>
      <c r="D392" s="110">
        <v>548</v>
      </c>
      <c r="E392" s="22">
        <v>6</v>
      </c>
    </row>
    <row r="393" spans="1:6" ht="15" thickBot="1" x14ac:dyDescent="0.25">
      <c r="A393" s="95" t="s">
        <v>539</v>
      </c>
      <c r="B393" s="96">
        <v>2013</v>
      </c>
      <c r="C393" s="96" t="s">
        <v>93</v>
      </c>
      <c r="D393" s="60">
        <v>298</v>
      </c>
      <c r="E393" s="22">
        <v>18</v>
      </c>
    </row>
    <row r="394" spans="1:6" x14ac:dyDescent="0.2">
      <c r="A394" s="125" t="s">
        <v>194</v>
      </c>
      <c r="B394" s="126"/>
      <c r="C394" s="126"/>
      <c r="D394" s="126"/>
      <c r="E394" s="127"/>
    </row>
    <row r="395" spans="1:6" x14ac:dyDescent="0.2">
      <c r="A395" s="87" t="s">
        <v>195</v>
      </c>
      <c r="B395" s="47" t="s">
        <v>196</v>
      </c>
      <c r="C395" s="47" t="s">
        <v>167</v>
      </c>
      <c r="D395" s="62">
        <v>248</v>
      </c>
      <c r="E395" s="48">
        <v>3</v>
      </c>
    </row>
    <row r="396" spans="1:6" ht="15" thickBot="1" x14ac:dyDescent="0.25">
      <c r="A396" s="95" t="s">
        <v>197</v>
      </c>
      <c r="B396" s="96" t="s">
        <v>196</v>
      </c>
      <c r="C396" s="96" t="s">
        <v>167</v>
      </c>
      <c r="D396" s="60">
        <v>128</v>
      </c>
      <c r="E396" s="22">
        <v>41</v>
      </c>
    </row>
  </sheetData>
  <mergeCells count="15">
    <mergeCell ref="A394:E394"/>
    <mergeCell ref="A391:E391"/>
    <mergeCell ref="A9:E9"/>
    <mergeCell ref="A351:E351"/>
    <mergeCell ref="A369:E369"/>
    <mergeCell ref="A382:E382"/>
    <mergeCell ref="A367:E367"/>
    <mergeCell ref="A17:E17"/>
    <mergeCell ref="A240:E240"/>
    <mergeCell ref="A244:E244"/>
    <mergeCell ref="A266:E266"/>
    <mergeCell ref="A327:E327"/>
    <mergeCell ref="A341:E341"/>
    <mergeCell ref="A234:E234"/>
    <mergeCell ref="B239:C239"/>
  </mergeCells>
  <phoneticPr fontId="22" type="noConversion"/>
  <dataValidations count="1">
    <dataValidation allowBlank="1" showInputMessage="1" showErrorMessage="1" promptTitle="TAKE ALERT WINE LIST" prompt="Below wines need to put red label on the case to remind warehouse to pay attention to aviod pick up wrongly_x000a__x000a_- Schazhofberger Riesling Auslese Goldkapsel Egon Muller 2012" sqref="A179:A180" xr:uid="{9C456B9C-D009-4772-9324-4146B2D5DD83}"/>
  </dataValidations>
  <hyperlinks>
    <hyperlink ref="A5" r:id="rId1" xr:uid="{00000000-0004-0000-0000-000000000000}"/>
  </hyperlinks>
  <pageMargins left="0.71" right="0.71" top="0.55000000000000004" bottom="0.55000000000000004" header="0.31" footer="0.31"/>
  <pageSetup paperSize="9" scale="80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C0BA3-B522-4ED4-8833-8B7B61886AD1}">
  <dimension ref="A1:E22"/>
  <sheetViews>
    <sheetView tabSelected="1" workbookViewId="0">
      <selection activeCell="F29" sqref="F29"/>
    </sheetView>
  </sheetViews>
  <sheetFormatPr defaultRowHeight="14.25" x14ac:dyDescent="0.2"/>
  <cols>
    <col min="1" max="1" width="41.125" customWidth="1"/>
  </cols>
  <sheetData>
    <row r="1" spans="1:5" ht="15" x14ac:dyDescent="0.25">
      <c r="A1" s="143" t="s">
        <v>556</v>
      </c>
      <c r="B1" s="144"/>
      <c r="C1" s="144"/>
      <c r="D1" s="144"/>
      <c r="E1" s="145"/>
    </row>
    <row r="2" spans="1:5" x14ac:dyDescent="0.2">
      <c r="A2" s="133" t="s">
        <v>447</v>
      </c>
      <c r="B2" s="134">
        <v>1998</v>
      </c>
      <c r="C2" s="134" t="s">
        <v>327</v>
      </c>
      <c r="D2" s="135">
        <v>748</v>
      </c>
      <c r="E2" s="136">
        <v>42</v>
      </c>
    </row>
    <row r="3" spans="1:5" x14ac:dyDescent="0.2">
      <c r="A3" s="133" t="s">
        <v>399</v>
      </c>
      <c r="B3" s="134">
        <v>1999</v>
      </c>
      <c r="C3" s="134" t="s">
        <v>338</v>
      </c>
      <c r="D3" s="137">
        <v>628</v>
      </c>
      <c r="E3" s="136">
        <v>7</v>
      </c>
    </row>
    <row r="4" spans="1:5" x14ac:dyDescent="0.2">
      <c r="A4" s="133" t="s">
        <v>399</v>
      </c>
      <c r="B4" s="134">
        <v>2000</v>
      </c>
      <c r="C4" s="134" t="s">
        <v>339</v>
      </c>
      <c r="D4" s="137">
        <v>688</v>
      </c>
      <c r="E4" s="136">
        <v>6</v>
      </c>
    </row>
    <row r="5" spans="1:5" x14ac:dyDescent="0.2">
      <c r="A5" s="133" t="s">
        <v>555</v>
      </c>
      <c r="B5" s="134">
        <v>2006</v>
      </c>
      <c r="C5" s="134" t="s">
        <v>30</v>
      </c>
      <c r="D5" s="137">
        <v>678</v>
      </c>
      <c r="E5" s="136">
        <v>6</v>
      </c>
    </row>
    <row r="6" spans="1:5" x14ac:dyDescent="0.2">
      <c r="A6" s="138" t="s">
        <v>447</v>
      </c>
      <c r="B6" s="134">
        <v>2007</v>
      </c>
      <c r="C6" s="134" t="s">
        <v>542</v>
      </c>
      <c r="D6" s="137">
        <v>768</v>
      </c>
      <c r="E6" s="136">
        <v>18</v>
      </c>
    </row>
    <row r="7" spans="1:5" x14ac:dyDescent="0.2">
      <c r="A7" s="133" t="s">
        <v>447</v>
      </c>
      <c r="B7" s="134">
        <v>2009</v>
      </c>
      <c r="C7" s="134" t="s">
        <v>543</v>
      </c>
      <c r="D7" s="137">
        <v>678</v>
      </c>
      <c r="E7" s="136">
        <v>30</v>
      </c>
    </row>
    <row r="8" spans="1:5" x14ac:dyDescent="0.2">
      <c r="A8" s="133" t="s">
        <v>555</v>
      </c>
      <c r="B8" s="134">
        <v>2010</v>
      </c>
      <c r="C8" s="134" t="s">
        <v>172</v>
      </c>
      <c r="D8" s="137">
        <v>788</v>
      </c>
      <c r="E8" s="136">
        <v>2</v>
      </c>
    </row>
    <row r="9" spans="1:5" x14ac:dyDescent="0.2">
      <c r="A9" s="138" t="s">
        <v>447</v>
      </c>
      <c r="B9" s="139">
        <v>2012</v>
      </c>
      <c r="C9" s="139" t="s">
        <v>192</v>
      </c>
      <c r="D9" s="135">
        <v>558</v>
      </c>
      <c r="E9" s="140">
        <v>21</v>
      </c>
    </row>
    <row r="10" spans="1:5" ht="15" x14ac:dyDescent="0.25">
      <c r="A10" s="143" t="s">
        <v>558</v>
      </c>
      <c r="B10" s="144"/>
      <c r="C10" s="144"/>
      <c r="D10" s="144"/>
      <c r="E10" s="145"/>
    </row>
    <row r="11" spans="1:5" x14ac:dyDescent="0.2">
      <c r="A11" s="133" t="s">
        <v>557</v>
      </c>
      <c r="B11" s="134">
        <v>1998</v>
      </c>
      <c r="C11" s="134" t="s">
        <v>172</v>
      </c>
      <c r="D11" s="137">
        <v>888</v>
      </c>
      <c r="E11" s="136">
        <v>4</v>
      </c>
    </row>
    <row r="12" spans="1:5" x14ac:dyDescent="0.2">
      <c r="A12" s="133" t="s">
        <v>461</v>
      </c>
      <c r="B12" s="134">
        <v>2007</v>
      </c>
      <c r="C12" s="141" t="s">
        <v>365</v>
      </c>
      <c r="D12" s="137">
        <v>1498</v>
      </c>
      <c r="E12" s="136">
        <v>12</v>
      </c>
    </row>
    <row r="13" spans="1:5" ht="15" x14ac:dyDescent="0.25">
      <c r="A13" s="143" t="s">
        <v>565</v>
      </c>
      <c r="B13" s="144"/>
      <c r="C13" s="144"/>
      <c r="D13" s="144"/>
      <c r="E13" s="145"/>
    </row>
    <row r="14" spans="1:5" x14ac:dyDescent="0.2">
      <c r="A14" s="133" t="s">
        <v>559</v>
      </c>
      <c r="B14" s="134">
        <v>2007</v>
      </c>
      <c r="C14" s="134" t="s">
        <v>544</v>
      </c>
      <c r="D14" s="137">
        <v>648</v>
      </c>
      <c r="E14" s="136">
        <v>12</v>
      </c>
    </row>
    <row r="15" spans="1:5" x14ac:dyDescent="0.2">
      <c r="A15" s="133" t="s">
        <v>453</v>
      </c>
      <c r="B15" s="134">
        <v>2017</v>
      </c>
      <c r="C15" s="142" t="s">
        <v>165</v>
      </c>
      <c r="D15" s="135">
        <v>478</v>
      </c>
      <c r="E15" s="136">
        <v>11</v>
      </c>
    </row>
    <row r="16" spans="1:5" ht="15" x14ac:dyDescent="0.25">
      <c r="A16" s="143" t="s">
        <v>561</v>
      </c>
      <c r="B16" s="144"/>
      <c r="C16" s="144"/>
      <c r="D16" s="144"/>
      <c r="E16" s="145"/>
    </row>
    <row r="17" spans="1:5" x14ac:dyDescent="0.2">
      <c r="A17" s="133" t="s">
        <v>560</v>
      </c>
      <c r="B17" s="134">
        <v>2010</v>
      </c>
      <c r="C17" s="134" t="s">
        <v>118</v>
      </c>
      <c r="D17" s="135">
        <v>688</v>
      </c>
      <c r="E17" s="136">
        <v>10</v>
      </c>
    </row>
    <row r="18" spans="1:5" ht="15" x14ac:dyDescent="0.25">
      <c r="A18" s="143" t="s">
        <v>562</v>
      </c>
      <c r="B18" s="144"/>
      <c r="C18" s="144"/>
      <c r="D18" s="144"/>
      <c r="E18" s="145"/>
    </row>
    <row r="19" spans="1:5" x14ac:dyDescent="0.2">
      <c r="A19" s="133" t="s">
        <v>241</v>
      </c>
      <c r="B19" s="134">
        <v>2010</v>
      </c>
      <c r="C19" s="134" t="s">
        <v>156</v>
      </c>
      <c r="D19" s="135">
        <v>328</v>
      </c>
      <c r="E19" s="136">
        <v>6</v>
      </c>
    </row>
    <row r="20" spans="1:5" x14ac:dyDescent="0.2">
      <c r="A20" s="138" t="s">
        <v>554</v>
      </c>
      <c r="B20" s="139">
        <v>2016</v>
      </c>
      <c r="C20" s="139" t="s">
        <v>435</v>
      </c>
      <c r="D20" s="135">
        <v>278</v>
      </c>
      <c r="E20" s="140" t="s">
        <v>53</v>
      </c>
    </row>
    <row r="21" spans="1:5" ht="15" x14ac:dyDescent="0.25">
      <c r="A21" s="143" t="s">
        <v>564</v>
      </c>
      <c r="B21" s="144"/>
      <c r="C21" s="144"/>
      <c r="D21" s="144"/>
      <c r="E21" s="145"/>
    </row>
    <row r="22" spans="1:5" x14ac:dyDescent="0.2">
      <c r="A22" s="133" t="s">
        <v>563</v>
      </c>
      <c r="B22" s="134">
        <v>2016</v>
      </c>
      <c r="C22" s="141" t="s">
        <v>365</v>
      </c>
      <c r="D22" s="137">
        <v>3000</v>
      </c>
      <c r="E22" s="136">
        <v>9</v>
      </c>
    </row>
  </sheetData>
  <mergeCells count="6">
    <mergeCell ref="A1:E1"/>
    <mergeCell ref="A10:E10"/>
    <mergeCell ref="A13:E13"/>
    <mergeCell ref="A16:E16"/>
    <mergeCell ref="A18:E18"/>
    <mergeCell ref="A21:E21"/>
  </mergeCells>
  <phoneticPr fontId="4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 List</vt:lpstr>
      <vt:lpstr>Sheet1</vt:lpstr>
      <vt:lpstr>'Master List'!Print_Area</vt:lpstr>
      <vt:lpstr>'Master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</dc:creator>
  <cp:lastModifiedBy>JLB</cp:lastModifiedBy>
  <cp:lastPrinted>2021-04-12T07:29:57Z</cp:lastPrinted>
  <dcterms:created xsi:type="dcterms:W3CDTF">2018-05-14T14:31:21Z</dcterms:created>
  <dcterms:modified xsi:type="dcterms:W3CDTF">2021-04-12T07:48:38Z</dcterms:modified>
</cp:coreProperties>
</file>